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O:\SubjectOriented\Michrazim Team\תחום מכרזים\תחום המכרזים\מכרזים\הנדסה ותשתיות\7433 שירותי היסעים\"/>
    </mc:Choice>
  </mc:AlternateContent>
  <xr:revisionPtr revIDLastSave="0" documentId="13_ncr:1_{5534DD04-CB37-4E43-BA1B-39C6E56A7EE5}" xr6:coauthVersionLast="47" xr6:coauthVersionMax="47" xr10:uidLastSave="{00000000-0000-0000-0000-000000000000}"/>
  <workbookProtection workbookAlgorithmName="SHA-512" workbookHashValue="CWMiTZdodDdIBjA9Yjh19XrIslm9uOpEuZSS8UiOF4d5vGBoqiwvNHVNcaSSmPSOqqL0mbtmdqPL38xU6827XA==" workbookSaltValue="o0QXeaqDIerXcE1/Hx5M9w==" workbookSpinCount="100000" lockStructure="1"/>
  <bookViews>
    <workbookView xWindow="-120" yWindow="-120" windowWidth="29040" windowHeight="15840" activeTab="3" xr2:uid="{00000000-000D-0000-FFFF-FFFF00000000}"/>
  </bookViews>
  <sheets>
    <sheet name="מחוז צפון " sheetId="1" r:id="rId1"/>
    <sheet name="מחוז מרכז " sheetId="5" r:id="rId2"/>
    <sheet name="גיליון1" sheetId="7" state="hidden" r:id="rId3"/>
    <sheet name="מחוז ירושלים " sheetId="4" r:id="rId4"/>
    <sheet name="מחוז דרום 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H13" i="7"/>
  <c r="H12" i="7"/>
  <c r="H11" i="7"/>
  <c r="H10" i="7"/>
  <c r="H7" i="7"/>
  <c r="H6" i="7"/>
  <c r="H5" i="7"/>
  <c r="H4" i="7"/>
  <c r="H3" i="7"/>
  <c r="H2" i="7"/>
  <c r="F35" i="1" l="1"/>
  <c r="F34" i="1"/>
</calcChain>
</file>

<file path=xl/sharedStrings.xml><?xml version="1.0" encoding="utf-8"?>
<sst xmlns="http://schemas.openxmlformats.org/spreadsheetml/2006/main" count="1063" uniqueCount="253">
  <si>
    <t>מחוז</t>
  </si>
  <si>
    <t>נק' מוצא</t>
  </si>
  <si>
    <t>תחנות ביניים</t>
  </si>
  <si>
    <t>נק' סיום</t>
  </si>
  <si>
    <t>תיאור הנסיעה (רופאים/עובדים/ציוד/ אחר)</t>
  </si>
  <si>
    <t>אורך המסלול בק"מ (לפי google maps)</t>
  </si>
  <si>
    <t>הערות</t>
  </si>
  <si>
    <t>סוג רכב</t>
  </si>
  <si>
    <t>צפון</t>
  </si>
  <si>
    <t xml:space="preserve">כרמיאל </t>
  </si>
  <si>
    <t>בענה</t>
  </si>
  <si>
    <t>6פעמים בחודש</t>
  </si>
  <si>
    <t xml:space="preserve">מונית </t>
  </si>
  <si>
    <t xml:space="preserve">בענה </t>
  </si>
  <si>
    <t>כרמיאל</t>
  </si>
  <si>
    <t>נחף</t>
  </si>
  <si>
    <t xml:space="preserve">נחף </t>
  </si>
  <si>
    <t>בית גאן</t>
  </si>
  <si>
    <t>טבריה</t>
  </si>
  <si>
    <t>מקומי</t>
  </si>
  <si>
    <t xml:space="preserve">נשר </t>
  </si>
  <si>
    <t>ת"א</t>
  </si>
  <si>
    <t>וחזרה</t>
  </si>
  <si>
    <t xml:space="preserve">לפחות  2  בשנה </t>
  </si>
  <si>
    <t>אוטבוס</t>
  </si>
  <si>
    <t>עכו</t>
  </si>
  <si>
    <t>בוקעתא</t>
  </si>
  <si>
    <t xml:space="preserve">טבריה </t>
  </si>
  <si>
    <t>מיניבוס</t>
  </si>
  <si>
    <t>מגדל שאמס</t>
  </si>
  <si>
    <t>מגדל שאמס - פוליקליניק</t>
  </si>
  <si>
    <t>קצרין</t>
  </si>
  <si>
    <t>קרית שמונה</t>
  </si>
  <si>
    <t>חצור</t>
  </si>
  <si>
    <t>ביר אל מכסור</t>
  </si>
  <si>
    <t>קריות</t>
  </si>
  <si>
    <t xml:space="preserve">טמרה </t>
  </si>
  <si>
    <t>מכר</t>
  </si>
  <si>
    <t>ירכא</t>
  </si>
  <si>
    <t>נצרת דיאנה</t>
  </si>
  <si>
    <t>משתנה בתוך העיר</t>
  </si>
  <si>
    <t>עוספייה</t>
  </si>
  <si>
    <t>עפולה</t>
  </si>
  <si>
    <t>חיפה</t>
  </si>
  <si>
    <t>נווה שאנן</t>
  </si>
  <si>
    <t>אורן הכרמל</t>
  </si>
  <si>
    <t>קרית ביאליק</t>
  </si>
  <si>
    <t xml:space="preserve">ראש פינה והסביבה </t>
  </si>
  <si>
    <t>נהריה</t>
  </si>
  <si>
    <t>רמת מנשה</t>
  </si>
  <si>
    <t>צפת</t>
  </si>
  <si>
    <t xml:space="preserve">רמת מנשה </t>
  </si>
  <si>
    <t>כפר ורדים</t>
  </si>
  <si>
    <t>יבניאל</t>
  </si>
  <si>
    <t xml:space="preserve">כפר הורדים </t>
  </si>
  <si>
    <t>דרום</t>
  </si>
  <si>
    <t>באר שבע</t>
  </si>
  <si>
    <t>ערוער</t>
  </si>
  <si>
    <t>רופאים / עובדים</t>
  </si>
  <si>
    <t>טרנזיט</t>
  </si>
  <si>
    <t>לקייה</t>
  </si>
  <si>
    <t>קרית מלאכי</t>
  </si>
  <si>
    <t>ראשל"צ</t>
  </si>
  <si>
    <t>רופאה</t>
  </si>
  <si>
    <t>מונית</t>
  </si>
  <si>
    <t>כסייפה</t>
  </si>
  <si>
    <t>חורה</t>
  </si>
  <si>
    <t>רהט</t>
  </si>
  <si>
    <t>ערד</t>
  </si>
  <si>
    <t>ישובי הר חברון</t>
  </si>
  <si>
    <t>יומי</t>
  </si>
  <si>
    <t>רכב ממוגן</t>
  </si>
  <si>
    <t>מוגן ירי</t>
  </si>
  <si>
    <t>חצי יום</t>
  </si>
  <si>
    <t>אשקלון</t>
  </si>
  <si>
    <t>ק.מלאכי</t>
  </si>
  <si>
    <t>דר' בס</t>
  </si>
  <si>
    <t>אשדוד</t>
  </si>
  <si>
    <t>הסעות בתוך רהט</t>
  </si>
  <si>
    <t>ק. מלאכי</t>
  </si>
  <si>
    <t>גן יבנה</t>
  </si>
  <si>
    <t>רחובות</t>
  </si>
  <si>
    <t>השתלמות פעם בשבוע</t>
  </si>
  <si>
    <t>חולון</t>
  </si>
  <si>
    <t>בת ים</t>
  </si>
  <si>
    <t>ראשון לציון</t>
  </si>
  <si>
    <t>אשדוד     (יהודה הנשיא)</t>
  </si>
  <si>
    <t>חמש בשבוע</t>
  </si>
  <si>
    <t>ק.גת</t>
  </si>
  <si>
    <t>פיזור עובדים</t>
  </si>
  <si>
    <t>אמציה</t>
  </si>
  <si>
    <t>שדרות</t>
  </si>
  <si>
    <t>ק. גת</t>
  </si>
  <si>
    <t>להבים</t>
  </si>
  <si>
    <t>אופקים</t>
  </si>
  <si>
    <t>דימונה</t>
  </si>
  <si>
    <t>יבנה</t>
  </si>
  <si>
    <t xml:space="preserve">רמלה </t>
  </si>
  <si>
    <t>חלוקת ציוד רפואי</t>
  </si>
  <si>
    <t>ירושלים</t>
  </si>
  <si>
    <t xml:space="preserve">אלעזר </t>
  </si>
  <si>
    <t>אין</t>
  </si>
  <si>
    <t>ביתר עלית</t>
  </si>
  <si>
    <t>מוגן ניפוץ</t>
  </si>
  <si>
    <t xml:space="preserve">ביתר עלית   </t>
  </si>
  <si>
    <t>אלעזר</t>
  </si>
  <si>
    <t xml:space="preserve">ביתר עלית </t>
  </si>
  <si>
    <t xml:space="preserve">אפרת </t>
  </si>
  <si>
    <t>תלפיות</t>
  </si>
  <si>
    <t>הסעת רופא</t>
  </si>
  <si>
    <t xml:space="preserve">תלפיות </t>
  </si>
  <si>
    <t xml:space="preserve">מוגן ניפוץ  </t>
  </si>
  <si>
    <t xml:space="preserve">מוגן ניפוץ </t>
  </si>
  <si>
    <t>מסילת ישרים</t>
  </si>
  <si>
    <t>הרצוג, תלפיות</t>
  </si>
  <si>
    <t xml:space="preserve">הר הצופים </t>
  </si>
  <si>
    <t>מסלול דיאליזות</t>
  </si>
  <si>
    <t>בית שמש</t>
  </si>
  <si>
    <t>הדסה עין כרם</t>
  </si>
  <si>
    <t xml:space="preserve">עין כרם </t>
  </si>
  <si>
    <t xml:space="preserve">בית שמש </t>
  </si>
  <si>
    <t>מבוא חורון</t>
  </si>
  <si>
    <t xml:space="preserve">לפי קריאה </t>
  </si>
  <si>
    <t xml:space="preserve">מבוא חורן </t>
  </si>
  <si>
    <t>הר חוצבים</t>
  </si>
  <si>
    <t xml:space="preserve">צוות רפואי </t>
  </si>
  <si>
    <t xml:space="preserve">הר חוצבים </t>
  </si>
  <si>
    <t>גבעה צרפתית</t>
  </si>
  <si>
    <t>צומת שילת</t>
  </si>
  <si>
    <t>מודיעין</t>
  </si>
  <si>
    <t xml:space="preserve">מודיעין   </t>
  </si>
  <si>
    <t>בי"ח ביקור חולים</t>
  </si>
  <si>
    <t>ביקור חולים או קטמון</t>
  </si>
  <si>
    <t xml:space="preserve">מוגן ירי </t>
  </si>
  <si>
    <t>הר ברכה, יצהר</t>
  </si>
  <si>
    <t>פסגת זאב</t>
  </si>
  <si>
    <t>ביתר עלית נסיעות פנימיות</t>
  </si>
  <si>
    <t>רכב 6 שעות א' - ה'</t>
  </si>
  <si>
    <t>צוות רפואי, ציוד, תרופות, דמים</t>
  </si>
  <si>
    <t xml:space="preserve">ביתר עלית נסיעות פנימיות בין הסניפים </t>
  </si>
  <si>
    <t>הרכב עומד לרשות 
סניפי ביתר</t>
  </si>
  <si>
    <t>ממוגן ניפוץ</t>
  </si>
  <si>
    <t>ביקור חולים</t>
  </si>
  <si>
    <t>טלמון</t>
  </si>
  <si>
    <t>הר חומה</t>
  </si>
  <si>
    <t>ביתר</t>
  </si>
  <si>
    <t>מרכז</t>
  </si>
  <si>
    <t xml:space="preserve">יפו </t>
  </si>
  <si>
    <t>איזור תא" יפו,</t>
  </si>
  <si>
    <t>ר"ג</t>
  </si>
  <si>
    <t xml:space="preserve">ר"ג </t>
  </si>
  <si>
    <t>ב"ב</t>
  </si>
  <si>
    <t xml:space="preserve">איזור ב"ב +אור יהודה </t>
  </si>
  <si>
    <t xml:space="preserve">ב"ב </t>
  </si>
  <si>
    <t>פ"ת</t>
  </si>
  <si>
    <t xml:space="preserve">פ"ת </t>
  </si>
  <si>
    <t xml:space="preserve">נתניה </t>
  </si>
  <si>
    <t xml:space="preserve">חדרה </t>
  </si>
  <si>
    <t xml:space="preserve">בנימינה </t>
  </si>
  <si>
    <t xml:space="preserve">בדרך כלל נוסע אחד </t>
  </si>
  <si>
    <t xml:space="preserve">גאסר </t>
  </si>
  <si>
    <t>גאסר</t>
  </si>
  <si>
    <t xml:space="preserve">באקה </t>
  </si>
  <si>
    <t xml:space="preserve">גת </t>
  </si>
  <si>
    <t>גת</t>
  </si>
  <si>
    <t xml:space="preserve">ערה </t>
  </si>
  <si>
    <t xml:space="preserve">אביאל </t>
  </si>
  <si>
    <t xml:space="preserve">אור עקיבא </t>
  </si>
  <si>
    <t>ג'סר</t>
  </si>
  <si>
    <t xml:space="preserve">שקד </t>
  </si>
  <si>
    <t>שקד</t>
  </si>
  <si>
    <t xml:space="preserve">גבעת אולגה </t>
  </si>
  <si>
    <t>לב יסמין</t>
  </si>
  <si>
    <t>לילינבלום</t>
  </si>
  <si>
    <t>לב העיר</t>
  </si>
  <si>
    <t xml:space="preserve">כפר יונה </t>
  </si>
  <si>
    <t>העברת ציוד רפואי/תרופות  בין סניפים באזור תא</t>
  </si>
  <si>
    <t>הסעות להדרכות (מונית )</t>
  </si>
  <si>
    <t xml:space="preserve">אלעד </t>
  </si>
  <si>
    <t>הסעות להדרכות (טרנזיט )</t>
  </si>
  <si>
    <t xml:space="preserve">עד 14 נוסעים </t>
  </si>
  <si>
    <t xml:space="preserve">קרית אונו </t>
  </si>
  <si>
    <t>צומת גהה</t>
  </si>
  <si>
    <t xml:space="preserve">צומת גהה </t>
  </si>
  <si>
    <t>בני ברק</t>
  </si>
  <si>
    <t xml:space="preserve">בני ברק </t>
  </si>
  <si>
    <t xml:space="preserve">חדרה   </t>
  </si>
  <si>
    <t xml:space="preserve">הסעות להדרכות </t>
  </si>
  <si>
    <t xml:space="preserve">אור יהודה </t>
  </si>
  <si>
    <t>אור יהןדה</t>
  </si>
  <si>
    <t xml:space="preserve">רמת גן </t>
  </si>
  <si>
    <t>הסעות להדרכות (מינבוס )</t>
  </si>
  <si>
    <t xml:space="preserve">עד 20 נוסעים </t>
  </si>
  <si>
    <t>הסעות להדרכות (אוטבוס )</t>
  </si>
  <si>
    <t xml:space="preserve">אוטבוס </t>
  </si>
  <si>
    <t xml:space="preserve">רכב ממוגן ירי </t>
  </si>
  <si>
    <t>פרחי רוקחות</t>
  </si>
  <si>
    <t xml:space="preserve">תיגבור </t>
  </si>
  <si>
    <t>הר חברון</t>
  </si>
  <si>
    <t xml:space="preserve">סיורי הנהלה </t>
  </si>
  <si>
    <t>מוגן ירי לפי הצורך</t>
  </si>
  <si>
    <t xml:space="preserve">טרנזיט </t>
  </si>
  <si>
    <t>כמות הסעות</t>
  </si>
  <si>
    <t>כמות עד 5 שעות</t>
  </si>
  <si>
    <t>כמות יום שלם</t>
  </si>
  <si>
    <t>כולל המתנה של עד 4 שעות</t>
  </si>
  <si>
    <t>עד 50 ק"מ לכיוון</t>
  </si>
  <si>
    <t>מ 51 ועד 100 ק"מ לכיוון</t>
  </si>
  <si>
    <t>מ 101 ועד 150 ק"מ לכיוון</t>
  </si>
  <si>
    <t>מ 151 ועד 200 ק"מ לכיוון</t>
  </si>
  <si>
    <t>מעל 200 ק"מ לכיוון</t>
  </si>
  <si>
    <t>נסיעות מזדמנות 
אוטובוס</t>
  </si>
  <si>
    <t>עד 25 ק"מ לכיוון</t>
  </si>
  <si>
    <t>מ 26 ק"מ ועד 50 ק"מ לכיון</t>
  </si>
  <si>
    <t>נסיעה דו כיוונית (שאיננה הסעה) עד 5 שעות</t>
  </si>
  <si>
    <t>נסיעה דו כיוונית (שאיננה הסעה) מעבר ל 5 שעות (יום שלם)</t>
  </si>
  <si>
    <t>הסעה/נסיעה חד כיוונית</t>
  </si>
  <si>
    <t>נסיעות מזדמנות 
מיניבוס (עד 19)</t>
  </si>
  <si>
    <t>סה"כ מחיר לחודש</t>
  </si>
  <si>
    <t>כולל המתנה של עד 2 שעות</t>
  </si>
  <si>
    <t xml:space="preserve">באר שבע </t>
  </si>
  <si>
    <t xml:space="preserve">פעמיים בשנה </t>
  </si>
  <si>
    <t xml:space="preserve">שינוע תרופות לפי קריאה </t>
  </si>
  <si>
    <t xml:space="preserve">בת עין </t>
  </si>
  <si>
    <t xml:space="preserve">קרית ארבע </t>
  </si>
  <si>
    <t xml:space="preserve">ביתר </t>
  </si>
  <si>
    <t xml:space="preserve">תרופות </t>
  </si>
  <si>
    <t>הום קאר</t>
  </si>
  <si>
    <t>סה"כ הום קאר</t>
  </si>
  <si>
    <t>סה"כ מוניות</t>
  </si>
  <si>
    <t>צוות רפואי/קשרי לקוחות</t>
  </si>
  <si>
    <t>סה"כ טרנזיט/מיניבוס /אוטובוס</t>
  </si>
  <si>
    <t>סה"כ למחוז מרכז</t>
  </si>
  <si>
    <t>סה"כ למחוז צפון</t>
  </si>
  <si>
    <t>צוות רפואי</t>
  </si>
  <si>
    <t xml:space="preserve"> ללא החזרה</t>
  </si>
  <si>
    <t xml:space="preserve"> 16.30-20.30</t>
  </si>
  <si>
    <t xml:space="preserve"> יום ה', שעות: 15:30-19:00</t>
  </si>
  <si>
    <t xml:space="preserve"> יום ו', שעות: 7:40-12:30 </t>
  </si>
  <si>
    <t xml:space="preserve"> יום א', שעות: 7:15-17:30</t>
  </si>
  <si>
    <t xml:space="preserve">יום ג' </t>
  </si>
  <si>
    <t>סה"כ מחוז ירושלים</t>
  </si>
  <si>
    <t xml:space="preserve">קרית שמואל </t>
  </si>
  <si>
    <t xml:space="preserve">חדרה, בנימינה, גאסר, באקה, גת </t>
  </si>
  <si>
    <t xml:space="preserve">ראש העין, כפר קאסם </t>
  </si>
  <si>
    <t xml:space="preserve">כפר קאסם, ראש העין </t>
  </si>
  <si>
    <t>נתניה, פרדסיה, כפר יונה</t>
  </si>
  <si>
    <t xml:space="preserve">פ"ת , כוכב יאיר, הוד השרון , ק"א, אור יהודה, כ"ס </t>
  </si>
  <si>
    <t>איזור ר"ג, רמת השרון, רעננה, הרצליה</t>
  </si>
  <si>
    <t>דולב, טלמון (כולל המתנה)</t>
  </si>
  <si>
    <t>דולב , טלמון  (כולל המתנה)</t>
  </si>
  <si>
    <t>ק.ארבע, בת עין (כולל המתנה)</t>
  </si>
  <si>
    <t>קדומים, שילה, חלמיש (כולל המתנה)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</si>
</sst>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horizontal="center" vertical="center" wrapText="1"/>
    </xf>
    <xf numFmtId="43" fontId="0" fillId="3" borderId="0" xfId="1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48"/>
  <sheetViews>
    <sheetView rightToLeft="1" topLeftCell="A19" zoomScale="110" zoomScaleNormal="110" workbookViewId="0">
      <selection activeCell="C36" sqref="C36"/>
    </sheetView>
  </sheetViews>
  <sheetFormatPr defaultRowHeight="14.25" x14ac:dyDescent="0.2"/>
  <cols>
    <col min="1" max="1" width="16.25" style="6" customWidth="1"/>
    <col min="2" max="2" width="12.5" style="6" customWidth="1"/>
    <col min="3" max="3" width="15" style="6" bestFit="1" customWidth="1"/>
    <col min="4" max="4" width="16.125" style="6" customWidth="1"/>
    <col min="5" max="5" width="13.25" style="6" bestFit="1" customWidth="1"/>
    <col min="6" max="6" width="9.25" style="6" bestFit="1" customWidth="1"/>
    <col min="7" max="7" width="22.25" style="6" bestFit="1" customWidth="1"/>
    <col min="8" max="8" width="9" style="6"/>
  </cols>
  <sheetData>
    <row r="1" spans="1:17" s="2" customFormat="1" ht="75" x14ac:dyDescent="0.2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J1"/>
      <c r="K1"/>
      <c r="L1"/>
      <c r="M1"/>
      <c r="N1"/>
      <c r="O1"/>
      <c r="P1"/>
      <c r="Q1"/>
    </row>
    <row r="2" spans="1:17" s="1" customFormat="1" ht="15" x14ac:dyDescent="0.25">
      <c r="A2" s="5" t="s">
        <v>8</v>
      </c>
      <c r="B2" s="5" t="s">
        <v>18</v>
      </c>
      <c r="C2" s="5" t="s">
        <v>242</v>
      </c>
      <c r="D2" s="5" t="s">
        <v>18</v>
      </c>
      <c r="E2" s="23" t="s">
        <v>227</v>
      </c>
      <c r="F2" s="5">
        <v>14</v>
      </c>
      <c r="G2" s="23" t="s">
        <v>219</v>
      </c>
      <c r="H2" s="5" t="s">
        <v>12</v>
      </c>
    </row>
    <row r="3" spans="1:17" x14ac:dyDescent="0.2">
      <c r="A3" s="5" t="s">
        <v>8</v>
      </c>
      <c r="B3" s="5" t="s">
        <v>18</v>
      </c>
      <c r="C3" s="5"/>
      <c r="D3" s="5" t="s">
        <v>18</v>
      </c>
      <c r="E3" s="23" t="s">
        <v>227</v>
      </c>
      <c r="F3" s="5">
        <v>10</v>
      </c>
      <c r="G3" s="23" t="s">
        <v>219</v>
      </c>
      <c r="H3" s="5" t="s">
        <v>12</v>
      </c>
    </row>
    <row r="4" spans="1:17" x14ac:dyDescent="0.2">
      <c r="A4" s="5" t="s">
        <v>8</v>
      </c>
      <c r="B4" s="5" t="s">
        <v>39</v>
      </c>
      <c r="C4" s="3" t="s">
        <v>40</v>
      </c>
      <c r="D4" s="5" t="s">
        <v>39</v>
      </c>
      <c r="E4" s="23" t="s">
        <v>227</v>
      </c>
      <c r="F4" s="5">
        <v>10</v>
      </c>
      <c r="G4" s="23" t="s">
        <v>219</v>
      </c>
      <c r="H4" s="5" t="s">
        <v>12</v>
      </c>
    </row>
    <row r="5" spans="1:17" x14ac:dyDescent="0.2">
      <c r="A5" s="5" t="s">
        <v>8</v>
      </c>
      <c r="B5" s="5" t="s">
        <v>32</v>
      </c>
      <c r="C5" s="3" t="s">
        <v>40</v>
      </c>
      <c r="D5" s="5" t="s">
        <v>32</v>
      </c>
      <c r="E5" s="23" t="s">
        <v>227</v>
      </c>
      <c r="F5" s="5">
        <v>10</v>
      </c>
      <c r="G5" s="23" t="s">
        <v>219</v>
      </c>
      <c r="H5" s="5" t="s">
        <v>12</v>
      </c>
    </row>
    <row r="6" spans="1:17" x14ac:dyDescent="0.2">
      <c r="A6" s="5" t="s">
        <v>8</v>
      </c>
      <c r="B6" s="5" t="s">
        <v>25</v>
      </c>
      <c r="C6" s="3" t="s">
        <v>40</v>
      </c>
      <c r="D6" s="5" t="s">
        <v>25</v>
      </c>
      <c r="E6" s="23" t="s">
        <v>227</v>
      </c>
      <c r="F6" s="5">
        <v>10</v>
      </c>
      <c r="G6" s="23" t="s">
        <v>219</v>
      </c>
      <c r="H6" s="5" t="s">
        <v>12</v>
      </c>
    </row>
    <row r="7" spans="1:17" x14ac:dyDescent="0.2">
      <c r="A7" s="5" t="s">
        <v>8</v>
      </c>
      <c r="B7" s="5" t="s">
        <v>41</v>
      </c>
      <c r="C7" s="3" t="s">
        <v>40</v>
      </c>
      <c r="D7" s="5" t="s">
        <v>41</v>
      </c>
      <c r="E7" s="23" t="s">
        <v>227</v>
      </c>
      <c r="F7" s="5">
        <v>10</v>
      </c>
      <c r="G7" s="23" t="s">
        <v>219</v>
      </c>
      <c r="H7" s="5" t="s">
        <v>12</v>
      </c>
    </row>
    <row r="8" spans="1:17" x14ac:dyDescent="0.2">
      <c r="A8" s="5" t="s">
        <v>8</v>
      </c>
      <c r="B8" s="5" t="s">
        <v>42</v>
      </c>
      <c r="C8" s="3" t="s">
        <v>40</v>
      </c>
      <c r="D8" s="5" t="s">
        <v>42</v>
      </c>
      <c r="E8" s="23" t="s">
        <v>227</v>
      </c>
      <c r="F8" s="5">
        <v>10</v>
      </c>
      <c r="G8" s="23" t="s">
        <v>219</v>
      </c>
      <c r="H8" s="5" t="s">
        <v>12</v>
      </c>
    </row>
    <row r="9" spans="1:17" x14ac:dyDescent="0.2">
      <c r="A9" s="5" t="s">
        <v>8</v>
      </c>
      <c r="B9" s="5" t="s">
        <v>43</v>
      </c>
      <c r="C9" s="3" t="s">
        <v>40</v>
      </c>
      <c r="D9" s="5" t="s">
        <v>43</v>
      </c>
      <c r="E9" s="23" t="s">
        <v>227</v>
      </c>
      <c r="F9" s="5">
        <v>10</v>
      </c>
      <c r="G9" s="23" t="s">
        <v>219</v>
      </c>
      <c r="H9" s="5" t="s">
        <v>12</v>
      </c>
    </row>
    <row r="10" spans="1:17" x14ac:dyDescent="0.2">
      <c r="A10" s="5" t="s">
        <v>8</v>
      </c>
      <c r="B10" s="5" t="s">
        <v>44</v>
      </c>
      <c r="C10" s="3" t="s">
        <v>40</v>
      </c>
      <c r="D10" s="5" t="s">
        <v>44</v>
      </c>
      <c r="E10" s="23" t="s">
        <v>227</v>
      </c>
      <c r="F10" s="5">
        <v>10</v>
      </c>
      <c r="G10" s="23" t="s">
        <v>219</v>
      </c>
      <c r="H10" s="5" t="s">
        <v>12</v>
      </c>
    </row>
    <row r="11" spans="1:17" x14ac:dyDescent="0.2">
      <c r="A11" s="5" t="s">
        <v>8</v>
      </c>
      <c r="B11" s="5" t="s">
        <v>45</v>
      </c>
      <c r="C11" s="3" t="s">
        <v>40</v>
      </c>
      <c r="D11" s="5" t="s">
        <v>45</v>
      </c>
      <c r="E11" s="23" t="s">
        <v>227</v>
      </c>
      <c r="F11" s="5">
        <v>10</v>
      </c>
      <c r="G11" s="23" t="s">
        <v>219</v>
      </c>
      <c r="H11" s="5" t="s">
        <v>12</v>
      </c>
    </row>
    <row r="12" spans="1:17" x14ac:dyDescent="0.2">
      <c r="A12" s="5" t="s">
        <v>8</v>
      </c>
      <c r="B12" s="5" t="s">
        <v>46</v>
      </c>
      <c r="C12" s="3" t="s">
        <v>40</v>
      </c>
      <c r="D12" s="5" t="s">
        <v>46</v>
      </c>
      <c r="E12" s="23" t="s">
        <v>227</v>
      </c>
      <c r="F12" s="5">
        <v>10</v>
      </c>
      <c r="G12" s="23" t="s">
        <v>219</v>
      </c>
      <c r="H12" s="5" t="s">
        <v>12</v>
      </c>
    </row>
    <row r="13" spans="1:17" x14ac:dyDescent="0.2">
      <c r="A13" s="5" t="s">
        <v>8</v>
      </c>
      <c r="B13" s="5" t="s">
        <v>33</v>
      </c>
      <c r="C13" s="3" t="s">
        <v>40</v>
      </c>
      <c r="D13" s="5" t="s">
        <v>33</v>
      </c>
      <c r="E13" s="23" t="s">
        <v>227</v>
      </c>
      <c r="F13" s="5">
        <v>10</v>
      </c>
      <c r="G13" s="23" t="s">
        <v>219</v>
      </c>
      <c r="H13" s="5" t="s">
        <v>12</v>
      </c>
    </row>
    <row r="14" spans="1:17" x14ac:dyDescent="0.2">
      <c r="A14" s="5" t="s">
        <v>8</v>
      </c>
      <c r="B14" s="5" t="s">
        <v>33</v>
      </c>
      <c r="C14" s="3" t="s">
        <v>47</v>
      </c>
      <c r="D14" s="5" t="s">
        <v>33</v>
      </c>
      <c r="E14" s="23" t="s">
        <v>227</v>
      </c>
      <c r="F14" s="5">
        <v>10</v>
      </c>
      <c r="G14" s="23" t="s">
        <v>219</v>
      </c>
      <c r="H14" s="5" t="s">
        <v>12</v>
      </c>
    </row>
    <row r="15" spans="1:17" ht="15" thickBot="1" x14ac:dyDescent="0.25">
      <c r="A15" s="5" t="s">
        <v>8</v>
      </c>
      <c r="B15" s="5" t="s">
        <v>48</v>
      </c>
      <c r="C15" s="3" t="s">
        <v>40</v>
      </c>
      <c r="D15" s="5" t="s">
        <v>48</v>
      </c>
      <c r="E15" s="23" t="s">
        <v>227</v>
      </c>
      <c r="F15" s="5">
        <v>10</v>
      </c>
      <c r="G15" s="23" t="s">
        <v>219</v>
      </c>
      <c r="H15" s="5" t="s">
        <v>12</v>
      </c>
    </row>
    <row r="16" spans="1:17" ht="30" customHeight="1" x14ac:dyDescent="0.2">
      <c r="A16" s="38"/>
      <c r="B16" s="39"/>
      <c r="C16" s="39"/>
      <c r="D16" s="39"/>
      <c r="E16" s="39" t="s">
        <v>228</v>
      </c>
      <c r="F16" s="38"/>
      <c r="G16" s="39"/>
      <c r="H16" s="39"/>
    </row>
    <row r="17" spans="1:8" x14ac:dyDescent="0.2">
      <c r="A17" s="5"/>
      <c r="B17" s="5"/>
      <c r="C17" s="3"/>
      <c r="D17" s="5"/>
      <c r="E17" s="23"/>
      <c r="F17" s="5"/>
      <c r="G17" s="23"/>
      <c r="H17" s="5"/>
    </row>
    <row r="18" spans="1:8" ht="15" thickBot="1" x14ac:dyDescent="0.25">
      <c r="A18" s="5"/>
      <c r="B18" s="5"/>
      <c r="C18" s="3"/>
      <c r="D18" s="5"/>
      <c r="E18" s="23"/>
      <c r="F18" s="5"/>
      <c r="G18" s="23"/>
      <c r="H18" s="5"/>
    </row>
    <row r="19" spans="1:8" ht="75" x14ac:dyDescent="0.2">
      <c r="A19" s="36" t="s">
        <v>0</v>
      </c>
      <c r="B19" s="37" t="s">
        <v>1</v>
      </c>
      <c r="C19" s="37" t="s">
        <v>2</v>
      </c>
      <c r="D19" s="37" t="s">
        <v>3</v>
      </c>
      <c r="E19" s="37" t="s">
        <v>4</v>
      </c>
      <c r="F19" s="37" t="s">
        <v>5</v>
      </c>
      <c r="G19" s="37" t="s">
        <v>6</v>
      </c>
      <c r="H19" s="37" t="s">
        <v>7</v>
      </c>
    </row>
    <row r="20" spans="1:8" x14ac:dyDescent="0.2">
      <c r="A20" s="5" t="s">
        <v>8</v>
      </c>
      <c r="B20" s="5" t="s">
        <v>9</v>
      </c>
      <c r="C20" s="5"/>
      <c r="D20" s="5" t="s">
        <v>10</v>
      </c>
      <c r="E20" s="5" t="s">
        <v>234</v>
      </c>
      <c r="F20" s="5">
        <v>5</v>
      </c>
      <c r="G20" s="5"/>
      <c r="H20" s="5" t="s">
        <v>12</v>
      </c>
    </row>
    <row r="21" spans="1:8" x14ac:dyDescent="0.2">
      <c r="A21" s="5" t="s">
        <v>8</v>
      </c>
      <c r="B21" s="5" t="s">
        <v>13</v>
      </c>
      <c r="C21" s="5"/>
      <c r="D21" s="5" t="s">
        <v>14</v>
      </c>
      <c r="E21" s="5" t="s">
        <v>234</v>
      </c>
      <c r="F21" s="5">
        <v>5</v>
      </c>
      <c r="G21" s="5"/>
      <c r="H21" s="5" t="s">
        <v>12</v>
      </c>
    </row>
    <row r="22" spans="1:8" x14ac:dyDescent="0.2">
      <c r="A22" s="5" t="s">
        <v>8</v>
      </c>
      <c r="B22" s="5" t="s">
        <v>9</v>
      </c>
      <c r="C22" s="5"/>
      <c r="D22" s="5" t="s">
        <v>15</v>
      </c>
      <c r="E22" s="5" t="s">
        <v>234</v>
      </c>
      <c r="F22" s="5">
        <v>8</v>
      </c>
      <c r="G22" s="5"/>
      <c r="H22" s="5" t="s">
        <v>12</v>
      </c>
    </row>
    <row r="23" spans="1:8" x14ac:dyDescent="0.2">
      <c r="A23" s="5" t="s">
        <v>8</v>
      </c>
      <c r="B23" s="5" t="s">
        <v>16</v>
      </c>
      <c r="C23" s="5"/>
      <c r="D23" s="5" t="s">
        <v>14</v>
      </c>
      <c r="E23" s="5" t="s">
        <v>234</v>
      </c>
      <c r="F23" s="5">
        <v>8</v>
      </c>
      <c r="G23" s="5"/>
      <c r="H23" s="5" t="s">
        <v>12</v>
      </c>
    </row>
    <row r="24" spans="1:8" x14ac:dyDescent="0.2">
      <c r="A24" s="5" t="s">
        <v>8</v>
      </c>
      <c r="B24" s="5" t="s">
        <v>17</v>
      </c>
      <c r="C24" s="5"/>
      <c r="D24" s="5" t="s">
        <v>15</v>
      </c>
      <c r="E24" s="5" t="s">
        <v>234</v>
      </c>
      <c r="F24" s="5">
        <v>15</v>
      </c>
      <c r="G24" s="5"/>
      <c r="H24" s="5" t="s">
        <v>12</v>
      </c>
    </row>
    <row r="25" spans="1:8" x14ac:dyDescent="0.2">
      <c r="A25" s="5" t="s">
        <v>8</v>
      </c>
      <c r="B25" s="5" t="s">
        <v>15</v>
      </c>
      <c r="C25" s="5"/>
      <c r="D25" s="3" t="s">
        <v>17</v>
      </c>
      <c r="E25" s="5" t="s">
        <v>234</v>
      </c>
      <c r="F25" s="5">
        <v>15</v>
      </c>
      <c r="G25" s="5" t="s">
        <v>11</v>
      </c>
      <c r="H25" s="5" t="s">
        <v>12</v>
      </c>
    </row>
    <row r="26" spans="1:8" x14ac:dyDescent="0.2">
      <c r="A26" s="5" t="s">
        <v>8</v>
      </c>
      <c r="B26" s="5" t="s">
        <v>49</v>
      </c>
      <c r="C26" s="3"/>
      <c r="D26" s="5" t="s">
        <v>50</v>
      </c>
      <c r="E26" s="5" t="s">
        <v>234</v>
      </c>
      <c r="F26" s="3">
        <v>92</v>
      </c>
      <c r="G26" s="3"/>
      <c r="H26" s="5" t="s">
        <v>12</v>
      </c>
    </row>
    <row r="27" spans="1:8" x14ac:dyDescent="0.2">
      <c r="A27" s="5" t="s">
        <v>8</v>
      </c>
      <c r="B27" s="5" t="s">
        <v>50</v>
      </c>
      <c r="C27" s="3"/>
      <c r="D27" s="5" t="s">
        <v>51</v>
      </c>
      <c r="E27" s="5" t="s">
        <v>234</v>
      </c>
      <c r="F27" s="3">
        <v>92</v>
      </c>
      <c r="G27" s="3"/>
      <c r="H27" s="5" t="s">
        <v>12</v>
      </c>
    </row>
    <row r="28" spans="1:8" x14ac:dyDescent="0.2">
      <c r="A28" s="5" t="s">
        <v>8</v>
      </c>
      <c r="B28" s="5" t="s">
        <v>52</v>
      </c>
      <c r="C28" s="3"/>
      <c r="D28" s="5" t="s">
        <v>53</v>
      </c>
      <c r="E28" s="5" t="s">
        <v>234</v>
      </c>
      <c r="F28" s="3">
        <v>70</v>
      </c>
      <c r="G28" s="3"/>
      <c r="H28" s="5" t="s">
        <v>12</v>
      </c>
    </row>
    <row r="29" spans="1:8" ht="15" thickBot="1" x14ac:dyDescent="0.25">
      <c r="A29" s="5" t="s">
        <v>8</v>
      </c>
      <c r="B29" s="5" t="s">
        <v>53</v>
      </c>
      <c r="C29" s="3"/>
      <c r="D29" s="5" t="s">
        <v>54</v>
      </c>
      <c r="E29" s="5" t="s">
        <v>234</v>
      </c>
      <c r="F29" s="3">
        <v>70</v>
      </c>
      <c r="G29" s="3"/>
      <c r="H29" s="5" t="s">
        <v>12</v>
      </c>
    </row>
    <row r="30" spans="1:8" ht="15" x14ac:dyDescent="0.2">
      <c r="A30" s="38"/>
      <c r="B30" s="39"/>
      <c r="C30" s="39"/>
      <c r="D30" s="39"/>
      <c r="E30" s="39" t="s">
        <v>229</v>
      </c>
      <c r="F30" s="38"/>
      <c r="G30" s="39"/>
      <c r="H30" s="39"/>
    </row>
    <row r="32" spans="1:8" ht="15" thickBot="1" x14ac:dyDescent="0.25"/>
    <row r="33" spans="1:8" ht="75" x14ac:dyDescent="0.2">
      <c r="A33" s="36" t="s">
        <v>0</v>
      </c>
      <c r="B33" s="37" t="s">
        <v>1</v>
      </c>
      <c r="C33" s="37" t="s">
        <v>2</v>
      </c>
      <c r="D33" s="37" t="s">
        <v>3</v>
      </c>
      <c r="E33" s="37" t="s">
        <v>4</v>
      </c>
      <c r="F33" s="37" t="s">
        <v>5</v>
      </c>
      <c r="G33" s="37" t="s">
        <v>6</v>
      </c>
      <c r="H33" s="37" t="s">
        <v>7</v>
      </c>
    </row>
    <row r="34" spans="1:8" x14ac:dyDescent="0.2">
      <c r="A34" s="7" t="s">
        <v>8</v>
      </c>
      <c r="B34" s="5" t="s">
        <v>20</v>
      </c>
      <c r="C34" s="5"/>
      <c r="D34" s="5" t="s">
        <v>21</v>
      </c>
      <c r="E34" s="5" t="s">
        <v>22</v>
      </c>
      <c r="F34" s="5">
        <f>106*2</f>
        <v>212</v>
      </c>
      <c r="G34" s="5" t="s">
        <v>23</v>
      </c>
      <c r="H34" s="5" t="s">
        <v>24</v>
      </c>
    </row>
    <row r="35" spans="1:8" x14ac:dyDescent="0.2">
      <c r="A35" s="7" t="s">
        <v>8</v>
      </c>
      <c r="B35" s="5" t="s">
        <v>25</v>
      </c>
      <c r="C35" s="5"/>
      <c r="D35" s="5" t="s">
        <v>21</v>
      </c>
      <c r="E35" s="5" t="s">
        <v>22</v>
      </c>
      <c r="F35" s="5">
        <f>122*2</f>
        <v>244</v>
      </c>
      <c r="G35" s="5" t="s">
        <v>23</v>
      </c>
      <c r="H35" s="5" t="s">
        <v>24</v>
      </c>
    </row>
    <row r="36" spans="1:8" x14ac:dyDescent="0.2">
      <c r="A36" s="7" t="s">
        <v>8</v>
      </c>
      <c r="B36" s="5" t="s">
        <v>26</v>
      </c>
      <c r="C36" s="3"/>
      <c r="D36" s="5" t="s">
        <v>27</v>
      </c>
      <c r="E36" s="5" t="s">
        <v>22</v>
      </c>
      <c r="F36" s="3">
        <v>68</v>
      </c>
      <c r="G36" s="3"/>
      <c r="H36" s="5" t="s">
        <v>28</v>
      </c>
    </row>
    <row r="37" spans="1:8" x14ac:dyDescent="0.2">
      <c r="A37" s="7" t="s">
        <v>8</v>
      </c>
      <c r="B37" s="5" t="s">
        <v>29</v>
      </c>
      <c r="C37" s="3"/>
      <c r="D37" s="5" t="s">
        <v>27</v>
      </c>
      <c r="E37" s="5" t="s">
        <v>22</v>
      </c>
      <c r="F37" s="3">
        <v>74</v>
      </c>
      <c r="G37" s="3"/>
      <c r="H37" s="5" t="s">
        <v>28</v>
      </c>
    </row>
    <row r="38" spans="1:8" ht="38.25" customHeight="1" x14ac:dyDescent="0.2">
      <c r="A38" s="7" t="s">
        <v>8</v>
      </c>
      <c r="B38" s="5" t="s">
        <v>30</v>
      </c>
      <c r="C38" s="3"/>
      <c r="D38" s="5" t="s">
        <v>27</v>
      </c>
      <c r="E38" s="5" t="s">
        <v>22</v>
      </c>
      <c r="F38" s="3">
        <v>74</v>
      </c>
      <c r="G38" s="3"/>
      <c r="H38" s="5" t="s">
        <v>28</v>
      </c>
    </row>
    <row r="39" spans="1:8" x14ac:dyDescent="0.2">
      <c r="A39" s="7" t="s">
        <v>8</v>
      </c>
      <c r="B39" s="5" t="s">
        <v>31</v>
      </c>
      <c r="C39" s="3"/>
      <c r="D39" s="5" t="s">
        <v>27</v>
      </c>
      <c r="E39" s="5" t="s">
        <v>22</v>
      </c>
      <c r="F39" s="3">
        <v>41</v>
      </c>
      <c r="G39" s="3"/>
      <c r="H39" s="5" t="s">
        <v>28</v>
      </c>
    </row>
    <row r="40" spans="1:8" x14ac:dyDescent="0.2">
      <c r="A40" s="7" t="s">
        <v>8</v>
      </c>
      <c r="B40" s="5" t="s">
        <v>32</v>
      </c>
      <c r="C40" s="3" t="s">
        <v>33</v>
      </c>
      <c r="D40" s="5" t="s">
        <v>27</v>
      </c>
      <c r="E40" s="5" t="s">
        <v>22</v>
      </c>
      <c r="F40" s="3">
        <v>55</v>
      </c>
      <c r="G40" s="3"/>
      <c r="H40" s="5" t="s">
        <v>28</v>
      </c>
    </row>
    <row r="41" spans="1:8" x14ac:dyDescent="0.2">
      <c r="A41" s="7" t="s">
        <v>8</v>
      </c>
      <c r="B41" s="5" t="s">
        <v>34</v>
      </c>
      <c r="C41" s="3"/>
      <c r="D41" s="5" t="s">
        <v>35</v>
      </c>
      <c r="E41" s="5" t="s">
        <v>22</v>
      </c>
      <c r="F41" s="3">
        <v>21</v>
      </c>
      <c r="G41" s="3"/>
      <c r="H41" s="5" t="s">
        <v>28</v>
      </c>
    </row>
    <row r="42" spans="1:8" x14ac:dyDescent="0.2">
      <c r="A42" s="7" t="s">
        <v>8</v>
      </c>
      <c r="B42" s="5" t="s">
        <v>36</v>
      </c>
      <c r="C42" s="3"/>
      <c r="D42" s="5" t="s">
        <v>35</v>
      </c>
      <c r="E42" s="5" t="s">
        <v>22</v>
      </c>
      <c r="F42" s="3">
        <v>20</v>
      </c>
      <c r="G42" s="3"/>
      <c r="H42" s="5" t="s">
        <v>28</v>
      </c>
    </row>
    <row r="43" spans="1:8" x14ac:dyDescent="0.2">
      <c r="A43" s="7" t="s">
        <v>8</v>
      </c>
      <c r="B43" s="5" t="s">
        <v>25</v>
      </c>
      <c r="C43" s="3"/>
      <c r="D43" s="5" t="s">
        <v>35</v>
      </c>
      <c r="E43" s="5" t="s">
        <v>22</v>
      </c>
      <c r="F43" s="3">
        <v>17</v>
      </c>
      <c r="G43" s="3"/>
      <c r="H43" s="5" t="s">
        <v>28</v>
      </c>
    </row>
    <row r="44" spans="1:8" x14ac:dyDescent="0.2">
      <c r="A44" s="7" t="s">
        <v>8</v>
      </c>
      <c r="B44" s="5" t="s">
        <v>37</v>
      </c>
      <c r="C44" s="3"/>
      <c r="D44" s="5" t="s">
        <v>35</v>
      </c>
      <c r="E44" s="5" t="s">
        <v>22</v>
      </c>
      <c r="F44" s="3">
        <v>20</v>
      </c>
      <c r="G44" s="3"/>
      <c r="H44" s="5" t="s">
        <v>28</v>
      </c>
    </row>
    <row r="45" spans="1:8" ht="15" thickBot="1" x14ac:dyDescent="0.25">
      <c r="A45" s="7" t="s">
        <v>8</v>
      </c>
      <c r="B45" s="5" t="s">
        <v>38</v>
      </c>
      <c r="C45" s="3"/>
      <c r="D45" s="5" t="s">
        <v>14</v>
      </c>
      <c r="E45" s="5" t="s">
        <v>22</v>
      </c>
      <c r="F45" s="3">
        <v>15</v>
      </c>
      <c r="G45" s="3"/>
      <c r="H45" s="5" t="s">
        <v>28</v>
      </c>
    </row>
    <row r="46" spans="1:8" ht="23.25" customHeight="1" x14ac:dyDescent="0.2">
      <c r="A46" s="38"/>
      <c r="B46" s="39"/>
      <c r="C46" s="39"/>
      <c r="D46" s="39"/>
      <c r="E46" s="39" t="s">
        <v>229</v>
      </c>
      <c r="F46" s="38"/>
      <c r="G46" s="39"/>
      <c r="H46" s="39"/>
    </row>
    <row r="47" spans="1:8" ht="15" thickBot="1" x14ac:dyDescent="0.25"/>
    <row r="48" spans="1:8" ht="30" x14ac:dyDescent="0.2">
      <c r="A48" s="38"/>
      <c r="B48" s="39"/>
      <c r="C48" s="39"/>
      <c r="D48" s="39"/>
      <c r="E48" s="39" t="s">
        <v>233</v>
      </c>
      <c r="F48" s="38"/>
      <c r="G48" s="39"/>
      <c r="H48" s="39"/>
    </row>
  </sheetData>
  <sheetProtection algorithmName="SHA-512" hashValue="vvJYMs43WB77CrgIP4UIBFKUDrVnv05j/1C3Kz99H4kwZD0DBA2H2ySx/p93OvRbPyQhqSNi7SaemiuTDzZaew==" saltValue="68to6uDDnn4WmYlC8Q1Tf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69"/>
  <sheetViews>
    <sheetView rightToLeft="1" topLeftCell="A46" zoomScale="90" zoomScaleNormal="90" workbookViewId="0">
      <selection activeCell="E64" sqref="E64"/>
    </sheetView>
  </sheetViews>
  <sheetFormatPr defaultColWidth="23" defaultRowHeight="14.25" x14ac:dyDescent="0.2"/>
  <cols>
    <col min="1" max="1" width="13.125" style="2" customWidth="1"/>
    <col min="2" max="2" width="10.125" style="2" customWidth="1"/>
    <col min="3" max="3" width="16" style="2" customWidth="1"/>
    <col min="4" max="4" width="13.125" style="2" customWidth="1"/>
    <col min="5" max="5" width="23" style="2"/>
    <col min="6" max="6" width="12.75" style="26" customWidth="1"/>
    <col min="7" max="7" width="23" style="2"/>
    <col min="8" max="8" width="12" style="2" customWidth="1"/>
    <col min="9" max="9" width="10.5" style="2" customWidth="1"/>
    <col min="18" max="16384" width="23" style="2"/>
  </cols>
  <sheetData>
    <row r="1" spans="1:8" ht="60" x14ac:dyDescent="0.2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</row>
    <row r="2" spans="1:8" ht="28.5" customHeight="1" x14ac:dyDescent="0.2">
      <c r="A2" s="22" t="s">
        <v>146</v>
      </c>
      <c r="B2" s="23" t="s">
        <v>147</v>
      </c>
      <c r="C2" s="23" t="s">
        <v>148</v>
      </c>
      <c r="D2" s="23" t="s">
        <v>147</v>
      </c>
      <c r="E2" s="23" t="s">
        <v>227</v>
      </c>
      <c r="F2" s="33">
        <v>36</v>
      </c>
      <c r="G2" s="23" t="s">
        <v>205</v>
      </c>
      <c r="H2" s="23" t="s">
        <v>12</v>
      </c>
    </row>
    <row r="3" spans="1:8" ht="42.75" x14ac:dyDescent="0.2">
      <c r="A3" s="22" t="s">
        <v>146</v>
      </c>
      <c r="B3" s="23" t="s">
        <v>149</v>
      </c>
      <c r="C3" s="23" t="s">
        <v>248</v>
      </c>
      <c r="D3" s="23" t="s">
        <v>150</v>
      </c>
      <c r="E3" s="23" t="s">
        <v>227</v>
      </c>
      <c r="F3" s="33">
        <v>34</v>
      </c>
      <c r="G3" s="23" t="s">
        <v>205</v>
      </c>
      <c r="H3" s="23" t="s">
        <v>12</v>
      </c>
    </row>
    <row r="4" spans="1:8" ht="28.5" x14ac:dyDescent="0.2">
      <c r="A4" s="22" t="s">
        <v>146</v>
      </c>
      <c r="B4" s="23" t="s">
        <v>151</v>
      </c>
      <c r="C4" s="23" t="s">
        <v>152</v>
      </c>
      <c r="D4" s="23" t="s">
        <v>153</v>
      </c>
      <c r="E4" s="23" t="s">
        <v>227</v>
      </c>
      <c r="F4" s="33">
        <v>18</v>
      </c>
      <c r="G4" s="23" t="s">
        <v>205</v>
      </c>
      <c r="H4" s="23" t="s">
        <v>12</v>
      </c>
    </row>
    <row r="5" spans="1:8" ht="42.75" x14ac:dyDescent="0.2">
      <c r="A5" s="22" t="s">
        <v>146</v>
      </c>
      <c r="B5" s="23" t="s">
        <v>154</v>
      </c>
      <c r="C5" s="23" t="s">
        <v>247</v>
      </c>
      <c r="D5" s="23" t="s">
        <v>155</v>
      </c>
      <c r="E5" s="23" t="s">
        <v>227</v>
      </c>
      <c r="F5" s="33">
        <v>20</v>
      </c>
      <c r="G5" s="23" t="s">
        <v>205</v>
      </c>
      <c r="H5" s="23" t="s">
        <v>12</v>
      </c>
    </row>
    <row r="6" spans="1:8" ht="29.25" thickBot="1" x14ac:dyDescent="0.25">
      <c r="A6" s="22" t="s">
        <v>146</v>
      </c>
      <c r="B6" s="23" t="s">
        <v>156</v>
      </c>
      <c r="C6" s="23" t="s">
        <v>246</v>
      </c>
      <c r="D6" s="23" t="s">
        <v>156</v>
      </c>
      <c r="E6" s="23" t="s">
        <v>227</v>
      </c>
      <c r="F6" s="33">
        <v>25</v>
      </c>
      <c r="G6" s="23" t="s">
        <v>205</v>
      </c>
      <c r="H6" s="23" t="s">
        <v>12</v>
      </c>
    </row>
    <row r="7" spans="1:8" ht="31.5" customHeight="1" x14ac:dyDescent="0.2">
      <c r="A7" s="38"/>
      <c r="B7" s="39"/>
      <c r="C7" s="39"/>
      <c r="D7" s="39"/>
      <c r="E7" s="39" t="s">
        <v>228</v>
      </c>
      <c r="F7" s="38"/>
      <c r="G7" s="39"/>
      <c r="H7" s="39"/>
    </row>
    <row r="8" spans="1:8" x14ac:dyDescent="0.2">
      <c r="A8" s="43"/>
      <c r="B8" s="43"/>
      <c r="C8" s="43"/>
      <c r="D8" s="43"/>
      <c r="E8" s="43"/>
      <c r="F8" s="44"/>
      <c r="G8" s="6"/>
      <c r="H8" s="6"/>
    </row>
    <row r="9" spans="1:8" ht="15" thickBot="1" x14ac:dyDescent="0.25">
      <c r="A9" s="45"/>
      <c r="B9" s="45"/>
      <c r="C9" s="45"/>
      <c r="D9" s="45"/>
      <c r="E9" s="45"/>
      <c r="F9" s="46"/>
      <c r="G9" s="47"/>
      <c r="H9" s="47"/>
    </row>
    <row r="10" spans="1:8" ht="45" x14ac:dyDescent="0.2">
      <c r="A10" s="36" t="s">
        <v>0</v>
      </c>
      <c r="B10" s="37" t="s">
        <v>1</v>
      </c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 t="s">
        <v>7</v>
      </c>
    </row>
    <row r="11" spans="1:8" x14ac:dyDescent="0.2">
      <c r="A11" s="40" t="s">
        <v>146</v>
      </c>
      <c r="B11" s="41" t="s">
        <v>157</v>
      </c>
      <c r="C11" s="41" t="s">
        <v>101</v>
      </c>
      <c r="D11" s="41" t="s">
        <v>158</v>
      </c>
      <c r="E11" s="41" t="s">
        <v>230</v>
      </c>
      <c r="F11" s="42">
        <v>13</v>
      </c>
      <c r="G11" s="41" t="s">
        <v>159</v>
      </c>
      <c r="H11" s="41" t="s">
        <v>12</v>
      </c>
    </row>
    <row r="12" spans="1:8" x14ac:dyDescent="0.2">
      <c r="A12" s="22" t="s">
        <v>146</v>
      </c>
      <c r="B12" s="23" t="s">
        <v>158</v>
      </c>
      <c r="C12" s="23" t="s">
        <v>101</v>
      </c>
      <c r="D12" s="23" t="s">
        <v>157</v>
      </c>
      <c r="E12" s="41" t="s">
        <v>230</v>
      </c>
      <c r="F12" s="25">
        <v>13</v>
      </c>
      <c r="G12" s="23" t="s">
        <v>159</v>
      </c>
      <c r="H12" s="23" t="s">
        <v>12</v>
      </c>
    </row>
    <row r="13" spans="1:8" x14ac:dyDescent="0.2">
      <c r="A13" s="22" t="s">
        <v>146</v>
      </c>
      <c r="B13" s="23" t="s">
        <v>157</v>
      </c>
      <c r="C13" s="23" t="s">
        <v>101</v>
      </c>
      <c r="D13" s="23" t="s">
        <v>160</v>
      </c>
      <c r="E13" s="41" t="s">
        <v>230</v>
      </c>
      <c r="F13" s="25">
        <v>15</v>
      </c>
      <c r="G13" s="23" t="s">
        <v>159</v>
      </c>
      <c r="H13" s="23" t="s">
        <v>12</v>
      </c>
    </row>
    <row r="14" spans="1:8" x14ac:dyDescent="0.2">
      <c r="A14" s="22" t="s">
        <v>146</v>
      </c>
      <c r="B14" s="23" t="s">
        <v>161</v>
      </c>
      <c r="C14" s="23" t="s">
        <v>101</v>
      </c>
      <c r="D14" s="23" t="s">
        <v>157</v>
      </c>
      <c r="E14" s="41" t="s">
        <v>230</v>
      </c>
      <c r="F14" s="25">
        <v>15</v>
      </c>
      <c r="G14" s="23" t="s">
        <v>159</v>
      </c>
      <c r="H14" s="23" t="s">
        <v>12</v>
      </c>
    </row>
    <row r="15" spans="1:8" x14ac:dyDescent="0.2">
      <c r="A15" s="22" t="s">
        <v>146</v>
      </c>
      <c r="B15" s="23" t="s">
        <v>157</v>
      </c>
      <c r="C15" s="23" t="s">
        <v>101</v>
      </c>
      <c r="D15" s="23" t="s">
        <v>162</v>
      </c>
      <c r="E15" s="41" t="s">
        <v>230</v>
      </c>
      <c r="F15" s="25">
        <v>16</v>
      </c>
      <c r="G15" s="23" t="s">
        <v>159</v>
      </c>
      <c r="H15" s="23" t="s">
        <v>12</v>
      </c>
    </row>
    <row r="16" spans="1:8" x14ac:dyDescent="0.2">
      <c r="A16" s="22" t="s">
        <v>146</v>
      </c>
      <c r="B16" s="23" t="s">
        <v>162</v>
      </c>
      <c r="C16" s="23" t="s">
        <v>101</v>
      </c>
      <c r="D16" s="23" t="s">
        <v>157</v>
      </c>
      <c r="E16" s="41" t="s">
        <v>230</v>
      </c>
      <c r="F16" s="25">
        <v>16</v>
      </c>
      <c r="G16" s="23" t="s">
        <v>159</v>
      </c>
      <c r="H16" s="23" t="s">
        <v>12</v>
      </c>
    </row>
    <row r="17" spans="1:8" x14ac:dyDescent="0.2">
      <c r="A17" s="22" t="s">
        <v>146</v>
      </c>
      <c r="B17" s="23" t="s">
        <v>157</v>
      </c>
      <c r="C17" s="23" t="s">
        <v>101</v>
      </c>
      <c r="D17" s="23" t="s">
        <v>163</v>
      </c>
      <c r="E17" s="41" t="s">
        <v>230</v>
      </c>
      <c r="F17" s="25">
        <v>19</v>
      </c>
      <c r="G17" s="23" t="s">
        <v>159</v>
      </c>
      <c r="H17" s="23" t="s">
        <v>12</v>
      </c>
    </row>
    <row r="18" spans="1:8" x14ac:dyDescent="0.2">
      <c r="A18" s="22" t="s">
        <v>146</v>
      </c>
      <c r="B18" s="23" t="s">
        <v>164</v>
      </c>
      <c r="C18" s="23" t="s">
        <v>101</v>
      </c>
      <c r="D18" s="23" t="s">
        <v>157</v>
      </c>
      <c r="E18" s="41" t="s">
        <v>230</v>
      </c>
      <c r="F18" s="25">
        <v>19</v>
      </c>
      <c r="G18" s="23" t="s">
        <v>159</v>
      </c>
      <c r="H18" s="23" t="s">
        <v>12</v>
      </c>
    </row>
    <row r="19" spans="1:8" x14ac:dyDescent="0.2">
      <c r="A19" s="22" t="s">
        <v>146</v>
      </c>
      <c r="B19" s="23" t="s">
        <v>157</v>
      </c>
      <c r="C19" s="23" t="s">
        <v>101</v>
      </c>
      <c r="D19" s="23" t="s">
        <v>165</v>
      </c>
      <c r="E19" s="41" t="s">
        <v>230</v>
      </c>
      <c r="F19" s="25">
        <v>20</v>
      </c>
      <c r="G19" s="23" t="s">
        <v>159</v>
      </c>
      <c r="H19" s="23" t="s">
        <v>12</v>
      </c>
    </row>
    <row r="20" spans="1:8" x14ac:dyDescent="0.2">
      <c r="A20" s="22" t="s">
        <v>146</v>
      </c>
      <c r="B20" s="23" t="s">
        <v>165</v>
      </c>
      <c r="C20" s="23" t="s">
        <v>101</v>
      </c>
      <c r="D20" s="23" t="s">
        <v>157</v>
      </c>
      <c r="E20" s="41" t="s">
        <v>230</v>
      </c>
      <c r="F20" s="25">
        <v>20</v>
      </c>
      <c r="G20" s="23" t="s">
        <v>159</v>
      </c>
      <c r="H20" s="23" t="s">
        <v>12</v>
      </c>
    </row>
    <row r="21" spans="1:8" x14ac:dyDescent="0.2">
      <c r="A21" s="22" t="s">
        <v>146</v>
      </c>
      <c r="B21" s="23" t="s">
        <v>165</v>
      </c>
      <c r="C21" s="23" t="s">
        <v>101</v>
      </c>
      <c r="D21" s="23" t="s">
        <v>166</v>
      </c>
      <c r="E21" s="41" t="s">
        <v>230</v>
      </c>
      <c r="F21" s="25">
        <v>17</v>
      </c>
      <c r="G21" s="23" t="s">
        <v>159</v>
      </c>
      <c r="H21" s="23" t="s">
        <v>12</v>
      </c>
    </row>
    <row r="22" spans="1:8" x14ac:dyDescent="0.2">
      <c r="A22" s="22" t="s">
        <v>146</v>
      </c>
      <c r="B22" s="23" t="s">
        <v>166</v>
      </c>
      <c r="C22" s="23" t="s">
        <v>101</v>
      </c>
      <c r="D22" s="23" t="s">
        <v>165</v>
      </c>
      <c r="E22" s="41" t="s">
        <v>230</v>
      </c>
      <c r="F22" s="25">
        <v>17</v>
      </c>
      <c r="G22" s="23" t="s">
        <v>159</v>
      </c>
      <c r="H22" s="23" t="s">
        <v>12</v>
      </c>
    </row>
    <row r="23" spans="1:8" x14ac:dyDescent="0.2">
      <c r="A23" s="22" t="s">
        <v>146</v>
      </c>
      <c r="B23" s="23" t="s">
        <v>157</v>
      </c>
      <c r="C23" s="23" t="s">
        <v>101</v>
      </c>
      <c r="D23" s="23" t="s">
        <v>167</v>
      </c>
      <c r="E23" s="41" t="s">
        <v>230</v>
      </c>
      <c r="F23" s="25">
        <v>11</v>
      </c>
      <c r="G23" s="23" t="s">
        <v>159</v>
      </c>
      <c r="H23" s="23" t="s">
        <v>12</v>
      </c>
    </row>
    <row r="24" spans="1:8" x14ac:dyDescent="0.2">
      <c r="A24" s="22" t="s">
        <v>146</v>
      </c>
      <c r="B24" s="23" t="s">
        <v>167</v>
      </c>
      <c r="C24" s="23" t="s">
        <v>101</v>
      </c>
      <c r="D24" s="23" t="s">
        <v>157</v>
      </c>
      <c r="E24" s="41" t="s">
        <v>230</v>
      </c>
      <c r="F24" s="25">
        <v>11</v>
      </c>
      <c r="G24" s="23" t="s">
        <v>159</v>
      </c>
      <c r="H24" s="23" t="s">
        <v>12</v>
      </c>
    </row>
    <row r="25" spans="1:8" x14ac:dyDescent="0.2">
      <c r="A25" s="22" t="s">
        <v>146</v>
      </c>
      <c r="B25" s="23" t="s">
        <v>167</v>
      </c>
      <c r="C25" s="23" t="s">
        <v>101</v>
      </c>
      <c r="D25" s="23" t="s">
        <v>168</v>
      </c>
      <c r="E25" s="41" t="s">
        <v>230</v>
      </c>
      <c r="F25" s="25">
        <v>11</v>
      </c>
      <c r="G25" s="23" t="s">
        <v>159</v>
      </c>
      <c r="H25" s="23" t="s">
        <v>12</v>
      </c>
    </row>
    <row r="26" spans="1:8" x14ac:dyDescent="0.2">
      <c r="A26" s="22" t="s">
        <v>146</v>
      </c>
      <c r="B26" s="23" t="s">
        <v>168</v>
      </c>
      <c r="C26" s="23" t="s">
        <v>101</v>
      </c>
      <c r="D26" s="23" t="s">
        <v>167</v>
      </c>
      <c r="E26" s="41" t="s">
        <v>230</v>
      </c>
      <c r="F26" s="25">
        <v>11</v>
      </c>
      <c r="G26" s="23" t="s">
        <v>159</v>
      </c>
      <c r="H26" s="23" t="s">
        <v>12</v>
      </c>
    </row>
    <row r="27" spans="1:8" x14ac:dyDescent="0.2">
      <c r="A27" s="22" t="s">
        <v>146</v>
      </c>
      <c r="B27" s="23" t="s">
        <v>157</v>
      </c>
      <c r="C27" s="23" t="s">
        <v>101</v>
      </c>
      <c r="D27" s="23" t="s">
        <v>169</v>
      </c>
      <c r="E27" s="41" t="s">
        <v>230</v>
      </c>
      <c r="F27" s="25">
        <v>30</v>
      </c>
      <c r="G27" s="23" t="s">
        <v>159</v>
      </c>
      <c r="H27" s="23" t="s">
        <v>12</v>
      </c>
    </row>
    <row r="28" spans="1:8" x14ac:dyDescent="0.2">
      <c r="A28" s="22" t="s">
        <v>146</v>
      </c>
      <c r="B28" s="23" t="s">
        <v>170</v>
      </c>
      <c r="C28" s="23" t="s">
        <v>101</v>
      </c>
      <c r="D28" s="23" t="s">
        <v>157</v>
      </c>
      <c r="E28" s="41" t="s">
        <v>230</v>
      </c>
      <c r="F28" s="25">
        <v>30</v>
      </c>
      <c r="G28" s="23" t="s">
        <v>159</v>
      </c>
      <c r="H28" s="23" t="s">
        <v>12</v>
      </c>
    </row>
    <row r="29" spans="1:8" x14ac:dyDescent="0.2">
      <c r="A29" s="22" t="s">
        <v>146</v>
      </c>
      <c r="B29" s="23" t="s">
        <v>157</v>
      </c>
      <c r="C29" s="23" t="s">
        <v>101</v>
      </c>
      <c r="D29" s="23" t="s">
        <v>171</v>
      </c>
      <c r="E29" s="41" t="s">
        <v>230</v>
      </c>
      <c r="F29" s="25">
        <v>6</v>
      </c>
      <c r="G29" s="23" t="s">
        <v>159</v>
      </c>
      <c r="H29" s="23" t="s">
        <v>12</v>
      </c>
    </row>
    <row r="30" spans="1:8" x14ac:dyDescent="0.2">
      <c r="A30" s="22" t="s">
        <v>146</v>
      </c>
      <c r="B30" s="23" t="s">
        <v>171</v>
      </c>
      <c r="C30" s="23" t="s">
        <v>101</v>
      </c>
      <c r="D30" s="23" t="s">
        <v>157</v>
      </c>
      <c r="E30" s="41" t="s">
        <v>230</v>
      </c>
      <c r="F30" s="25">
        <v>6</v>
      </c>
      <c r="G30" s="23" t="s">
        <v>159</v>
      </c>
      <c r="H30" s="23" t="s">
        <v>12</v>
      </c>
    </row>
    <row r="31" spans="1:8" x14ac:dyDescent="0.2">
      <c r="A31" s="22" t="s">
        <v>146</v>
      </c>
      <c r="B31" s="23" t="s">
        <v>157</v>
      </c>
      <c r="C31" s="23" t="s">
        <v>101</v>
      </c>
      <c r="D31" s="23" t="s">
        <v>172</v>
      </c>
      <c r="E31" s="41" t="s">
        <v>230</v>
      </c>
      <c r="F31" s="25">
        <v>21</v>
      </c>
      <c r="G31" s="23" t="s">
        <v>159</v>
      </c>
      <c r="H31" s="23" t="s">
        <v>12</v>
      </c>
    </row>
    <row r="32" spans="1:8" x14ac:dyDescent="0.2">
      <c r="A32" s="22" t="s">
        <v>146</v>
      </c>
      <c r="B32" s="23" t="s">
        <v>172</v>
      </c>
      <c r="C32" s="23" t="s">
        <v>101</v>
      </c>
      <c r="D32" s="23" t="s">
        <v>157</v>
      </c>
      <c r="E32" s="41" t="s">
        <v>230</v>
      </c>
      <c r="F32" s="25">
        <v>21</v>
      </c>
      <c r="G32" s="23" t="s">
        <v>159</v>
      </c>
      <c r="H32" s="23" t="s">
        <v>12</v>
      </c>
    </row>
    <row r="33" spans="1:8" x14ac:dyDescent="0.2">
      <c r="A33" s="22" t="s">
        <v>146</v>
      </c>
      <c r="B33" s="23" t="s">
        <v>157</v>
      </c>
      <c r="C33" s="23" t="s">
        <v>101</v>
      </c>
      <c r="D33" s="23" t="s">
        <v>173</v>
      </c>
      <c r="E33" s="41" t="s">
        <v>230</v>
      </c>
      <c r="F33" s="25">
        <v>21</v>
      </c>
      <c r="G33" s="23" t="s">
        <v>159</v>
      </c>
      <c r="H33" s="23" t="s">
        <v>12</v>
      </c>
    </row>
    <row r="34" spans="1:8" x14ac:dyDescent="0.2">
      <c r="A34" s="22" t="s">
        <v>146</v>
      </c>
      <c r="B34" s="23" t="s">
        <v>173</v>
      </c>
      <c r="C34" s="23" t="s">
        <v>101</v>
      </c>
      <c r="D34" s="23" t="s">
        <v>157</v>
      </c>
      <c r="E34" s="41" t="s">
        <v>230</v>
      </c>
      <c r="F34" s="25">
        <v>21</v>
      </c>
      <c r="G34" s="23" t="s">
        <v>159</v>
      </c>
      <c r="H34" s="23" t="s">
        <v>12</v>
      </c>
    </row>
    <row r="35" spans="1:8" x14ac:dyDescent="0.2">
      <c r="A35" s="22" t="s">
        <v>146</v>
      </c>
      <c r="B35" s="23" t="s">
        <v>157</v>
      </c>
      <c r="C35" s="23" t="s">
        <v>101</v>
      </c>
      <c r="D35" s="23" t="s">
        <v>174</v>
      </c>
      <c r="E35" s="41" t="s">
        <v>230</v>
      </c>
      <c r="F35" s="25">
        <v>21</v>
      </c>
      <c r="G35" s="23" t="s">
        <v>159</v>
      </c>
      <c r="H35" s="23" t="s">
        <v>12</v>
      </c>
    </row>
    <row r="36" spans="1:8" x14ac:dyDescent="0.2">
      <c r="A36" s="22" t="s">
        <v>146</v>
      </c>
      <c r="B36" s="23" t="s">
        <v>174</v>
      </c>
      <c r="C36" s="23" t="s">
        <v>101</v>
      </c>
      <c r="D36" s="23" t="s">
        <v>157</v>
      </c>
      <c r="E36" s="41" t="s">
        <v>230</v>
      </c>
      <c r="F36" s="25">
        <v>21</v>
      </c>
      <c r="G36" s="23" t="s">
        <v>159</v>
      </c>
      <c r="H36" s="23" t="s">
        <v>12</v>
      </c>
    </row>
    <row r="37" spans="1:8" x14ac:dyDescent="0.2">
      <c r="A37" s="22" t="s">
        <v>146</v>
      </c>
      <c r="B37" s="23" t="s">
        <v>157</v>
      </c>
      <c r="C37" s="23" t="s">
        <v>101</v>
      </c>
      <c r="D37" s="23" t="s">
        <v>175</v>
      </c>
      <c r="E37" s="41" t="s">
        <v>230</v>
      </c>
      <c r="F37" s="25">
        <v>17</v>
      </c>
      <c r="G37" s="23" t="s">
        <v>159</v>
      </c>
      <c r="H37" s="23" t="s">
        <v>12</v>
      </c>
    </row>
    <row r="38" spans="1:8" x14ac:dyDescent="0.2">
      <c r="A38" s="22" t="s">
        <v>146</v>
      </c>
      <c r="B38" s="23" t="s">
        <v>175</v>
      </c>
      <c r="C38" s="23" t="s">
        <v>101</v>
      </c>
      <c r="D38" s="23" t="s">
        <v>157</v>
      </c>
      <c r="E38" s="41" t="s">
        <v>230</v>
      </c>
      <c r="F38" s="25">
        <v>17</v>
      </c>
      <c r="G38" s="23" t="s">
        <v>159</v>
      </c>
      <c r="H38" s="23" t="s">
        <v>12</v>
      </c>
    </row>
    <row r="39" spans="1:8" x14ac:dyDescent="0.2">
      <c r="A39" s="22" t="s">
        <v>146</v>
      </c>
      <c r="B39" s="23" t="s">
        <v>156</v>
      </c>
      <c r="C39" s="23" t="s">
        <v>101</v>
      </c>
      <c r="D39" s="23" t="s">
        <v>175</v>
      </c>
      <c r="E39" s="41" t="s">
        <v>230</v>
      </c>
      <c r="F39" s="25">
        <v>12</v>
      </c>
      <c r="G39" s="23" t="s">
        <v>159</v>
      </c>
      <c r="H39" s="23" t="s">
        <v>12</v>
      </c>
    </row>
    <row r="40" spans="1:8" x14ac:dyDescent="0.2">
      <c r="A40" s="22" t="s">
        <v>146</v>
      </c>
      <c r="B40" s="23" t="s">
        <v>175</v>
      </c>
      <c r="C40" s="23" t="s">
        <v>101</v>
      </c>
      <c r="D40" s="23" t="s">
        <v>156</v>
      </c>
      <c r="E40" s="41" t="s">
        <v>230</v>
      </c>
      <c r="F40" s="25">
        <v>12</v>
      </c>
      <c r="G40" s="23"/>
      <c r="H40" s="23" t="s">
        <v>12</v>
      </c>
    </row>
    <row r="41" spans="1:8" ht="28.5" x14ac:dyDescent="0.2">
      <c r="A41" s="22" t="s">
        <v>146</v>
      </c>
      <c r="B41" s="23" t="s">
        <v>157</v>
      </c>
      <c r="C41" s="23" t="s">
        <v>243</v>
      </c>
      <c r="D41" s="23" t="s">
        <v>157</v>
      </c>
      <c r="E41" s="23" t="s">
        <v>176</v>
      </c>
      <c r="F41" s="25">
        <v>59</v>
      </c>
      <c r="G41" s="23"/>
      <c r="H41" s="23" t="s">
        <v>12</v>
      </c>
    </row>
    <row r="42" spans="1:8" x14ac:dyDescent="0.2">
      <c r="A42" s="23" t="s">
        <v>146</v>
      </c>
      <c r="B42" s="23" t="s">
        <v>154</v>
      </c>
      <c r="C42" s="23" t="s">
        <v>101</v>
      </c>
      <c r="D42" s="23" t="s">
        <v>156</v>
      </c>
      <c r="E42" s="23" t="s">
        <v>177</v>
      </c>
      <c r="F42" s="25">
        <v>34</v>
      </c>
      <c r="G42" s="23"/>
      <c r="H42" s="23" t="s">
        <v>12</v>
      </c>
    </row>
    <row r="43" spans="1:8" x14ac:dyDescent="0.2">
      <c r="A43" s="23" t="s">
        <v>146</v>
      </c>
      <c r="B43" s="23" t="s">
        <v>156</v>
      </c>
      <c r="C43" s="23" t="s">
        <v>101</v>
      </c>
      <c r="D43" s="23" t="s">
        <v>155</v>
      </c>
      <c r="E43" s="23" t="s">
        <v>177</v>
      </c>
      <c r="F43" s="25">
        <v>34</v>
      </c>
      <c r="G43" s="23"/>
      <c r="H43" s="23" t="s">
        <v>12</v>
      </c>
    </row>
    <row r="44" spans="1:8" x14ac:dyDescent="0.2">
      <c r="A44" s="23" t="s">
        <v>146</v>
      </c>
      <c r="B44" s="23" t="s">
        <v>181</v>
      </c>
      <c r="C44" s="23" t="s">
        <v>182</v>
      </c>
      <c r="D44" s="23" t="s">
        <v>156</v>
      </c>
      <c r="E44" s="23" t="s">
        <v>177</v>
      </c>
      <c r="F44" s="25">
        <v>35</v>
      </c>
      <c r="G44" s="23"/>
      <c r="H44" s="23" t="s">
        <v>12</v>
      </c>
    </row>
    <row r="45" spans="1:8" x14ac:dyDescent="0.2">
      <c r="A45" s="23" t="s">
        <v>146</v>
      </c>
      <c r="B45" s="23" t="s">
        <v>156</v>
      </c>
      <c r="C45" s="23" t="s">
        <v>183</v>
      </c>
      <c r="D45" s="23" t="s">
        <v>181</v>
      </c>
      <c r="E45" s="23" t="s">
        <v>177</v>
      </c>
      <c r="F45" s="25">
        <v>35</v>
      </c>
      <c r="G45" s="23"/>
      <c r="H45" s="23" t="s">
        <v>12</v>
      </c>
    </row>
    <row r="46" spans="1:8" x14ac:dyDescent="0.2">
      <c r="A46" s="23" t="s">
        <v>146</v>
      </c>
      <c r="B46" s="23" t="s">
        <v>184</v>
      </c>
      <c r="C46" s="23" t="s">
        <v>101</v>
      </c>
      <c r="D46" s="23" t="s">
        <v>156</v>
      </c>
      <c r="E46" s="23" t="s">
        <v>177</v>
      </c>
      <c r="F46" s="25">
        <v>28</v>
      </c>
      <c r="G46" s="23"/>
      <c r="H46" s="23" t="s">
        <v>12</v>
      </c>
    </row>
    <row r="47" spans="1:8" x14ac:dyDescent="0.2">
      <c r="A47" s="23" t="s">
        <v>146</v>
      </c>
      <c r="B47" s="23" t="s">
        <v>156</v>
      </c>
      <c r="C47" s="23" t="s">
        <v>101</v>
      </c>
      <c r="D47" s="23" t="s">
        <v>185</v>
      </c>
      <c r="E47" s="23" t="s">
        <v>177</v>
      </c>
      <c r="F47" s="25">
        <v>28</v>
      </c>
      <c r="G47" s="23"/>
      <c r="H47" s="23" t="s">
        <v>12</v>
      </c>
    </row>
    <row r="48" spans="1:8" x14ac:dyDescent="0.2">
      <c r="A48" s="23" t="s">
        <v>146</v>
      </c>
      <c r="B48" s="23" t="s">
        <v>188</v>
      </c>
      <c r="C48" s="23" t="s">
        <v>182</v>
      </c>
      <c r="D48" s="23" t="s">
        <v>156</v>
      </c>
      <c r="E48" s="23" t="s">
        <v>177</v>
      </c>
      <c r="F48" s="25">
        <v>42</v>
      </c>
      <c r="G48" s="23"/>
      <c r="H48" s="23" t="s">
        <v>12</v>
      </c>
    </row>
    <row r="49" spans="1:8" x14ac:dyDescent="0.2">
      <c r="A49" s="23" t="s">
        <v>146</v>
      </c>
      <c r="B49" s="23" t="s">
        <v>156</v>
      </c>
      <c r="C49" s="23" t="s">
        <v>183</v>
      </c>
      <c r="D49" s="23" t="s">
        <v>189</v>
      </c>
      <c r="E49" s="23" t="s">
        <v>177</v>
      </c>
      <c r="F49" s="25">
        <v>42</v>
      </c>
      <c r="G49" s="23"/>
      <c r="H49" s="23" t="s">
        <v>12</v>
      </c>
    </row>
    <row r="50" spans="1:8" x14ac:dyDescent="0.2">
      <c r="A50" s="23" t="s">
        <v>146</v>
      </c>
      <c r="B50" s="23" t="s">
        <v>190</v>
      </c>
      <c r="C50" s="23" t="s">
        <v>101</v>
      </c>
      <c r="D50" s="23" t="s">
        <v>156</v>
      </c>
      <c r="E50" s="23" t="s">
        <v>177</v>
      </c>
      <c r="F50" s="25">
        <v>33</v>
      </c>
      <c r="G50" s="23"/>
      <c r="H50" s="23" t="s">
        <v>12</v>
      </c>
    </row>
    <row r="51" spans="1:8" x14ac:dyDescent="0.2">
      <c r="A51" s="23" t="s">
        <v>146</v>
      </c>
      <c r="B51" s="23" t="s">
        <v>156</v>
      </c>
      <c r="C51" s="23" t="s">
        <v>101</v>
      </c>
      <c r="D51" s="23" t="s">
        <v>190</v>
      </c>
      <c r="E51" s="23" t="s">
        <v>177</v>
      </c>
      <c r="F51" s="25">
        <v>33</v>
      </c>
      <c r="G51" s="23"/>
      <c r="H51" s="23" t="s">
        <v>12</v>
      </c>
    </row>
    <row r="52" spans="1:8" ht="29.25" thickBot="1" x14ac:dyDescent="0.25">
      <c r="A52" s="23" t="s">
        <v>146</v>
      </c>
      <c r="B52" s="23"/>
      <c r="C52" s="23"/>
      <c r="D52" s="23"/>
      <c r="E52" s="23" t="s">
        <v>176</v>
      </c>
      <c r="F52" s="25"/>
      <c r="G52" s="23"/>
      <c r="H52" s="23" t="s">
        <v>12</v>
      </c>
    </row>
    <row r="53" spans="1:8" ht="39" customHeight="1" x14ac:dyDescent="0.2">
      <c r="A53" s="38"/>
      <c r="B53" s="39"/>
      <c r="C53" s="39"/>
      <c r="D53" s="39"/>
      <c r="E53" s="39" t="s">
        <v>229</v>
      </c>
      <c r="F53" s="38"/>
      <c r="G53" s="39"/>
      <c r="H53" s="39"/>
    </row>
    <row r="55" spans="1:8" ht="15" thickBot="1" x14ac:dyDescent="0.25"/>
    <row r="56" spans="1:8" ht="45" x14ac:dyDescent="0.2">
      <c r="A56" s="36" t="s">
        <v>0</v>
      </c>
      <c r="B56" s="37" t="s">
        <v>1</v>
      </c>
      <c r="C56" s="37" t="s">
        <v>2</v>
      </c>
      <c r="D56" s="37" t="s">
        <v>3</v>
      </c>
      <c r="E56" s="37" t="s">
        <v>4</v>
      </c>
      <c r="F56" s="37" t="s">
        <v>5</v>
      </c>
      <c r="G56" s="37" t="s">
        <v>6</v>
      </c>
      <c r="H56" s="37" t="s">
        <v>7</v>
      </c>
    </row>
    <row r="57" spans="1:8" ht="28.5" x14ac:dyDescent="0.2">
      <c r="A57" s="23" t="s">
        <v>146</v>
      </c>
      <c r="B57" s="23" t="s">
        <v>178</v>
      </c>
      <c r="C57" s="23" t="s">
        <v>244</v>
      </c>
      <c r="D57" s="23" t="s">
        <v>156</v>
      </c>
      <c r="E57" s="23" t="s">
        <v>179</v>
      </c>
      <c r="F57" s="25">
        <v>55</v>
      </c>
      <c r="G57" s="23" t="s">
        <v>180</v>
      </c>
      <c r="H57" s="23" t="s">
        <v>180</v>
      </c>
    </row>
    <row r="58" spans="1:8" ht="28.5" x14ac:dyDescent="0.2">
      <c r="A58" s="23"/>
      <c r="B58" s="23" t="s">
        <v>156</v>
      </c>
      <c r="C58" s="23" t="s">
        <v>245</v>
      </c>
      <c r="D58" s="23" t="s">
        <v>178</v>
      </c>
      <c r="E58" s="23" t="s">
        <v>179</v>
      </c>
      <c r="F58" s="25">
        <v>55</v>
      </c>
      <c r="G58" s="23" t="s">
        <v>180</v>
      </c>
      <c r="H58" s="23" t="s">
        <v>180</v>
      </c>
    </row>
    <row r="59" spans="1:8" x14ac:dyDescent="0.2">
      <c r="A59" s="23" t="s">
        <v>146</v>
      </c>
      <c r="B59" s="23" t="s">
        <v>157</v>
      </c>
      <c r="C59" s="23" t="s">
        <v>101</v>
      </c>
      <c r="D59" s="23" t="s">
        <v>156</v>
      </c>
      <c r="E59" s="23" t="s">
        <v>179</v>
      </c>
      <c r="F59" s="25">
        <v>25</v>
      </c>
      <c r="G59" s="23" t="s">
        <v>180</v>
      </c>
      <c r="H59" s="23" t="s">
        <v>180</v>
      </c>
    </row>
    <row r="60" spans="1:8" x14ac:dyDescent="0.2">
      <c r="A60" s="23"/>
      <c r="B60" s="23" t="s">
        <v>156</v>
      </c>
      <c r="C60" s="23" t="s">
        <v>101</v>
      </c>
      <c r="D60" s="23" t="s">
        <v>157</v>
      </c>
      <c r="E60" s="23" t="s">
        <v>179</v>
      </c>
      <c r="F60" s="25">
        <v>25</v>
      </c>
      <c r="G60" s="23" t="s">
        <v>180</v>
      </c>
      <c r="H60" s="23" t="s">
        <v>180</v>
      </c>
    </row>
    <row r="61" spans="1:8" x14ac:dyDescent="0.2">
      <c r="A61" s="23" t="s">
        <v>146</v>
      </c>
      <c r="B61" s="23" t="s">
        <v>162</v>
      </c>
      <c r="C61" s="23" t="s">
        <v>186</v>
      </c>
      <c r="D61" s="23" t="s">
        <v>156</v>
      </c>
      <c r="E61" s="23" t="s">
        <v>187</v>
      </c>
      <c r="F61" s="25">
        <v>43</v>
      </c>
      <c r="G61" s="23" t="s">
        <v>180</v>
      </c>
      <c r="H61" s="23" t="s">
        <v>180</v>
      </c>
    </row>
    <row r="62" spans="1:8" x14ac:dyDescent="0.2">
      <c r="A62" s="23"/>
      <c r="B62" s="23" t="s">
        <v>156</v>
      </c>
      <c r="C62" s="23" t="s">
        <v>157</v>
      </c>
      <c r="D62" s="23" t="s">
        <v>162</v>
      </c>
      <c r="E62" s="23" t="s">
        <v>187</v>
      </c>
      <c r="F62" s="25">
        <v>43</v>
      </c>
      <c r="G62" s="23" t="s">
        <v>180</v>
      </c>
      <c r="H62" s="23" t="s">
        <v>180</v>
      </c>
    </row>
    <row r="63" spans="1:8" x14ac:dyDescent="0.2">
      <c r="A63" s="23" t="s">
        <v>146</v>
      </c>
      <c r="B63" s="23" t="s">
        <v>157</v>
      </c>
      <c r="C63" s="23" t="s">
        <v>101</v>
      </c>
      <c r="D63" s="23" t="s">
        <v>156</v>
      </c>
      <c r="E63" s="23" t="s">
        <v>191</v>
      </c>
      <c r="F63" s="25">
        <v>25</v>
      </c>
      <c r="G63" s="23" t="s">
        <v>192</v>
      </c>
      <c r="H63" s="23" t="s">
        <v>192</v>
      </c>
    </row>
    <row r="64" spans="1:8" x14ac:dyDescent="0.2">
      <c r="A64" s="23"/>
      <c r="B64" s="23" t="s">
        <v>156</v>
      </c>
      <c r="C64" s="23" t="s">
        <v>101</v>
      </c>
      <c r="D64" s="23" t="s">
        <v>157</v>
      </c>
      <c r="E64" s="23" t="s">
        <v>191</v>
      </c>
      <c r="F64" s="25">
        <v>25</v>
      </c>
      <c r="G64" s="23" t="s">
        <v>192</v>
      </c>
      <c r="H64" s="23" t="s">
        <v>192</v>
      </c>
    </row>
    <row r="65" spans="1:8" x14ac:dyDescent="0.2">
      <c r="A65" s="23" t="s">
        <v>146</v>
      </c>
      <c r="B65" s="23" t="s">
        <v>157</v>
      </c>
      <c r="C65" s="23" t="s">
        <v>101</v>
      </c>
      <c r="D65" s="23" t="s">
        <v>156</v>
      </c>
      <c r="E65" s="23" t="s">
        <v>193</v>
      </c>
      <c r="F65" s="25">
        <v>25</v>
      </c>
      <c r="G65" s="23" t="s">
        <v>194</v>
      </c>
      <c r="H65" s="23" t="s">
        <v>194</v>
      </c>
    </row>
    <row r="66" spans="1:8" ht="15" thickBot="1" x14ac:dyDescent="0.25">
      <c r="A66" s="23"/>
      <c r="B66" s="23" t="s">
        <v>156</v>
      </c>
      <c r="C66" s="23" t="s">
        <v>101</v>
      </c>
      <c r="D66" s="23" t="s">
        <v>157</v>
      </c>
      <c r="E66" s="23" t="s">
        <v>193</v>
      </c>
      <c r="F66" s="25">
        <v>25</v>
      </c>
      <c r="G66" s="23" t="s">
        <v>194</v>
      </c>
      <c r="H66" s="23" t="s">
        <v>194</v>
      </c>
    </row>
    <row r="67" spans="1:8" ht="32.25" customHeight="1" x14ac:dyDescent="0.2">
      <c r="A67" s="38"/>
      <c r="B67" s="39"/>
      <c r="C67" s="39"/>
      <c r="D67" s="39"/>
      <c r="E67" s="39" t="s">
        <v>231</v>
      </c>
      <c r="F67" s="38"/>
      <c r="G67" s="39"/>
      <c r="H67" s="39"/>
    </row>
    <row r="68" spans="1:8" ht="15" thickBot="1" x14ac:dyDescent="0.25"/>
    <row r="69" spans="1:8" ht="39.75" customHeight="1" x14ac:dyDescent="0.2">
      <c r="A69" s="38"/>
      <c r="B69" s="39"/>
      <c r="C69" s="39"/>
      <c r="D69" s="39"/>
      <c r="E69" s="39" t="s">
        <v>232</v>
      </c>
      <c r="F69" s="38"/>
      <c r="G69" s="39"/>
      <c r="H69" s="39"/>
    </row>
  </sheetData>
  <sheetProtection algorithmName="SHA-512" hashValue="IAwE9wbfFwTZ/4G7ujjR/8FdORlkSa4FVbW4Cf7iurUpo1B/rfIm8GoUv3fwhwPSiBxCQl3wYxLpAaFJDcvH0g==" saltValue="zW1QjqQkRxfMmFM0oqY2n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"/>
  <sheetViews>
    <sheetView rightToLeft="1" workbookViewId="0">
      <selection sqref="A1:H1048576"/>
    </sheetView>
  </sheetViews>
  <sheetFormatPr defaultRowHeight="14.25" x14ac:dyDescent="0.2"/>
  <cols>
    <col min="1" max="4" width="23" style="2"/>
    <col min="5" max="5" width="13.625" style="2" customWidth="1"/>
    <col min="6" max="6" width="12.75" style="2" customWidth="1"/>
    <col min="7" max="7" width="12.625" style="2" customWidth="1"/>
    <col min="8" max="8" width="9" style="2"/>
  </cols>
  <sheetData>
    <row r="1" spans="1:8" ht="45" x14ac:dyDescent="0.2">
      <c r="A1" s="8" t="s">
        <v>217</v>
      </c>
      <c r="B1" s="8" t="s">
        <v>216</v>
      </c>
      <c r="C1" s="8" t="s">
        <v>214</v>
      </c>
      <c r="D1" s="8" t="s">
        <v>215</v>
      </c>
      <c r="E1" s="8" t="s">
        <v>202</v>
      </c>
      <c r="F1" s="8" t="s">
        <v>203</v>
      </c>
      <c r="G1" s="8" t="s">
        <v>204</v>
      </c>
      <c r="H1" s="8" t="s">
        <v>218</v>
      </c>
    </row>
    <row r="2" spans="1:8" x14ac:dyDescent="0.2">
      <c r="A2" s="24" t="s">
        <v>212</v>
      </c>
      <c r="B2" s="4"/>
      <c r="C2" s="4"/>
      <c r="D2" s="4"/>
      <c r="E2" s="27"/>
      <c r="F2" s="27"/>
      <c r="G2" s="27"/>
      <c r="H2" s="4">
        <f t="shared" ref="H2:H7" si="0">+E2*B2+F2*C2+G2*D2</f>
        <v>0</v>
      </c>
    </row>
    <row r="3" spans="1:8" x14ac:dyDescent="0.2">
      <c r="A3" s="24" t="s">
        <v>213</v>
      </c>
      <c r="B3" s="24"/>
      <c r="C3" s="24"/>
      <c r="D3" s="24"/>
      <c r="E3" s="28"/>
      <c r="F3" s="28"/>
      <c r="G3" s="28"/>
      <c r="H3" s="4">
        <f t="shared" si="0"/>
        <v>0</v>
      </c>
    </row>
    <row r="4" spans="1:8" x14ac:dyDescent="0.2">
      <c r="A4" s="23" t="s">
        <v>207</v>
      </c>
      <c r="B4" s="24"/>
      <c r="C4" s="24"/>
      <c r="D4" s="24"/>
      <c r="E4" s="28"/>
      <c r="F4" s="28"/>
      <c r="G4" s="28"/>
      <c r="H4" s="4">
        <f t="shared" si="0"/>
        <v>0</v>
      </c>
    </row>
    <row r="5" spans="1:8" x14ac:dyDescent="0.2">
      <c r="A5" s="23" t="s">
        <v>208</v>
      </c>
      <c r="B5" s="24"/>
      <c r="C5" s="24"/>
      <c r="D5" s="24"/>
      <c r="E5" s="28"/>
      <c r="F5" s="28"/>
      <c r="G5" s="28"/>
      <c r="H5" s="4">
        <f t="shared" si="0"/>
        <v>0</v>
      </c>
    </row>
    <row r="6" spans="1:8" x14ac:dyDescent="0.2">
      <c r="A6" s="23" t="s">
        <v>209</v>
      </c>
      <c r="B6" s="23"/>
      <c r="C6" s="23"/>
      <c r="D6" s="23"/>
      <c r="E6" s="29"/>
      <c r="F6" s="29"/>
      <c r="G6" s="29"/>
      <c r="H6" s="4">
        <f t="shared" si="0"/>
        <v>0</v>
      </c>
    </row>
    <row r="7" spans="1:8" x14ac:dyDescent="0.2">
      <c r="A7" s="23" t="s">
        <v>210</v>
      </c>
      <c r="B7" s="23"/>
      <c r="C7" s="23"/>
      <c r="D7" s="23"/>
      <c r="E7" s="29"/>
      <c r="F7" s="29"/>
      <c r="G7" s="29"/>
      <c r="H7" s="4">
        <f t="shared" si="0"/>
        <v>0</v>
      </c>
    </row>
    <row r="8" spans="1:8" ht="15" thickBot="1" x14ac:dyDescent="0.25"/>
    <row r="9" spans="1:8" ht="45" x14ac:dyDescent="0.2">
      <c r="A9" s="8" t="s">
        <v>211</v>
      </c>
      <c r="B9" s="8" t="s">
        <v>216</v>
      </c>
      <c r="C9" s="8" t="s">
        <v>214</v>
      </c>
      <c r="D9" s="8" t="s">
        <v>215</v>
      </c>
      <c r="E9" s="8" t="s">
        <v>202</v>
      </c>
      <c r="F9" s="8" t="s">
        <v>203</v>
      </c>
      <c r="G9" s="8" t="s">
        <v>204</v>
      </c>
      <c r="H9" s="8" t="s">
        <v>218</v>
      </c>
    </row>
    <row r="10" spans="1:8" x14ac:dyDescent="0.2">
      <c r="A10" s="24" t="s">
        <v>206</v>
      </c>
      <c r="B10" s="24"/>
      <c r="C10" s="24"/>
      <c r="D10" s="24"/>
      <c r="E10" s="28"/>
      <c r="F10" s="28"/>
      <c r="G10" s="28"/>
      <c r="H10" s="4">
        <f>+E10*B10+F10*C10+G10*D10</f>
        <v>0</v>
      </c>
    </row>
    <row r="11" spans="1:8" x14ac:dyDescent="0.2">
      <c r="A11" s="23" t="s">
        <v>207</v>
      </c>
      <c r="B11" s="24"/>
      <c r="C11" s="24"/>
      <c r="D11" s="24"/>
      <c r="E11" s="28"/>
      <c r="F11" s="28"/>
      <c r="G11" s="28"/>
      <c r="H11" s="4">
        <f>+E11*B11+F11*C11+G11*D11</f>
        <v>0</v>
      </c>
    </row>
    <row r="12" spans="1:8" x14ac:dyDescent="0.2">
      <c r="A12" s="23" t="s">
        <v>208</v>
      </c>
      <c r="B12" s="24"/>
      <c r="C12" s="24"/>
      <c r="D12" s="24"/>
      <c r="E12" s="28"/>
      <c r="F12" s="28"/>
      <c r="G12" s="28"/>
      <c r="H12" s="4">
        <f>+E12*B12+F12*C12+G12*D12</f>
        <v>0</v>
      </c>
    </row>
    <row r="13" spans="1:8" x14ac:dyDescent="0.2">
      <c r="A13" s="23" t="s">
        <v>209</v>
      </c>
      <c r="B13" s="23"/>
      <c r="C13" s="23"/>
      <c r="D13" s="23"/>
      <c r="E13" s="29"/>
      <c r="F13" s="29"/>
      <c r="G13" s="29"/>
      <c r="H13" s="4">
        <f>+E13*B13+F13*C13+G13*D13</f>
        <v>0</v>
      </c>
    </row>
    <row r="14" spans="1:8" x14ac:dyDescent="0.2">
      <c r="A14" s="23" t="s">
        <v>210</v>
      </c>
      <c r="B14" s="23"/>
      <c r="C14" s="23"/>
      <c r="D14" s="23"/>
      <c r="E14" s="29"/>
      <c r="F14" s="29"/>
      <c r="G14" s="29"/>
      <c r="H14" s="4">
        <f>+E14*B14+F14*C14+G14*D14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42"/>
  <sheetViews>
    <sheetView rightToLeft="1" tabSelected="1" topLeftCell="A2" workbookViewId="0">
      <selection activeCell="H14" sqref="H14"/>
    </sheetView>
  </sheetViews>
  <sheetFormatPr defaultColWidth="12" defaultRowHeight="14.25" x14ac:dyDescent="0.2"/>
  <cols>
    <col min="1" max="1" width="10" style="2" customWidth="1"/>
    <col min="2" max="2" width="15.75" style="2" customWidth="1"/>
    <col min="3" max="3" width="14.5" style="2" customWidth="1"/>
    <col min="4" max="4" width="15.875" style="2" customWidth="1"/>
    <col min="5" max="5" width="15.75" style="2" bestFit="1" customWidth="1"/>
    <col min="6" max="6" width="11.5" style="2" customWidth="1"/>
    <col min="7" max="7" width="16.5" style="2" customWidth="1"/>
    <col min="8" max="8" width="15.25" style="2" customWidth="1"/>
    <col min="9" max="9" width="15.25" style="48" customWidth="1"/>
  </cols>
  <sheetData>
    <row r="1" spans="1:16" s="2" customFormat="1" ht="60" x14ac:dyDescent="0.2">
      <c r="A1" s="54" t="s">
        <v>0</v>
      </c>
      <c r="B1" s="36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56" t="s">
        <v>7</v>
      </c>
      <c r="I1" s="49"/>
      <c r="J1" s="49"/>
      <c r="K1" s="49"/>
      <c r="L1" s="49"/>
      <c r="M1" s="49"/>
      <c r="N1" s="49"/>
      <c r="O1" s="49"/>
      <c r="P1" s="49"/>
    </row>
    <row r="2" spans="1:16" x14ac:dyDescent="0.2">
      <c r="A2" s="62" t="s">
        <v>99</v>
      </c>
      <c r="B2" s="32" t="s">
        <v>100</v>
      </c>
      <c r="C2" s="31" t="s">
        <v>101</v>
      </c>
      <c r="D2" s="31" t="s">
        <v>102</v>
      </c>
      <c r="E2" s="31" t="s">
        <v>234</v>
      </c>
      <c r="F2" s="4">
        <v>12</v>
      </c>
      <c r="G2" s="4"/>
      <c r="H2" s="57" t="s">
        <v>103</v>
      </c>
      <c r="J2" s="48"/>
      <c r="K2" s="48"/>
      <c r="L2" s="48"/>
      <c r="M2" s="48"/>
      <c r="N2" s="48"/>
      <c r="O2" s="48"/>
      <c r="P2" s="50"/>
    </row>
    <row r="3" spans="1:16" x14ac:dyDescent="0.2">
      <c r="A3" s="62" t="s">
        <v>99</v>
      </c>
      <c r="B3" s="32" t="s">
        <v>104</v>
      </c>
      <c r="C3" s="31" t="s">
        <v>101</v>
      </c>
      <c r="D3" s="31" t="s">
        <v>105</v>
      </c>
      <c r="E3" s="31" t="s">
        <v>234</v>
      </c>
      <c r="F3" s="4">
        <v>12</v>
      </c>
      <c r="G3" s="4"/>
      <c r="H3" s="57" t="s">
        <v>103</v>
      </c>
      <c r="J3" s="48"/>
      <c r="K3" s="48"/>
      <c r="L3" s="48"/>
      <c r="M3" s="48"/>
      <c r="N3" s="48"/>
      <c r="O3" s="48"/>
      <c r="P3" s="50"/>
    </row>
    <row r="4" spans="1:16" x14ac:dyDescent="0.2">
      <c r="A4" s="62" t="s">
        <v>99</v>
      </c>
      <c r="B4" s="32" t="s">
        <v>107</v>
      </c>
      <c r="C4" s="31" t="s">
        <v>101</v>
      </c>
      <c r="D4" s="31" t="s">
        <v>102</v>
      </c>
      <c r="E4" s="31" t="s">
        <v>234</v>
      </c>
      <c r="F4" s="4">
        <v>14</v>
      </c>
      <c r="G4" s="4"/>
      <c r="H4" s="57" t="s">
        <v>103</v>
      </c>
      <c r="J4" s="48"/>
      <c r="K4" s="48"/>
      <c r="L4" s="48"/>
      <c r="M4" s="48"/>
      <c r="N4" s="48"/>
      <c r="O4" s="48"/>
      <c r="P4" s="50"/>
    </row>
    <row r="5" spans="1:16" x14ac:dyDescent="0.2">
      <c r="A5" s="62" t="s">
        <v>99</v>
      </c>
      <c r="B5" s="32" t="s">
        <v>106</v>
      </c>
      <c r="C5" s="31" t="s">
        <v>101</v>
      </c>
      <c r="D5" s="31" t="s">
        <v>107</v>
      </c>
      <c r="E5" s="31" t="s">
        <v>234</v>
      </c>
      <c r="F5" s="4">
        <v>14</v>
      </c>
      <c r="G5" s="4"/>
      <c r="H5" s="57" t="s">
        <v>103</v>
      </c>
      <c r="J5" s="48"/>
      <c r="K5" s="48"/>
      <c r="L5" s="48"/>
      <c r="M5" s="48"/>
      <c r="N5" s="48"/>
      <c r="O5" s="48"/>
      <c r="P5" s="50"/>
    </row>
    <row r="6" spans="1:16" x14ac:dyDescent="0.2">
      <c r="A6" s="62" t="s">
        <v>99</v>
      </c>
      <c r="B6" s="32" t="s">
        <v>108</v>
      </c>
      <c r="C6" s="31" t="s">
        <v>101</v>
      </c>
      <c r="D6" s="31" t="s">
        <v>102</v>
      </c>
      <c r="E6" s="31" t="s">
        <v>234</v>
      </c>
      <c r="F6" s="4">
        <v>15</v>
      </c>
      <c r="G6" s="4"/>
      <c r="H6" s="57" t="s">
        <v>103</v>
      </c>
      <c r="J6" s="48"/>
      <c r="K6" s="48"/>
      <c r="L6" s="48"/>
      <c r="M6" s="48"/>
      <c r="N6" s="48"/>
      <c r="O6" s="48"/>
      <c r="P6" s="50"/>
    </row>
    <row r="7" spans="1:16" x14ac:dyDescent="0.2">
      <c r="A7" s="62" t="s">
        <v>99</v>
      </c>
      <c r="B7" s="32" t="s">
        <v>106</v>
      </c>
      <c r="C7" s="31" t="s">
        <v>101</v>
      </c>
      <c r="D7" s="31" t="s">
        <v>110</v>
      </c>
      <c r="E7" s="31" t="s">
        <v>234</v>
      </c>
      <c r="F7" s="4">
        <v>15</v>
      </c>
      <c r="G7" s="4"/>
      <c r="H7" s="57" t="s">
        <v>111</v>
      </c>
      <c r="J7" s="48"/>
      <c r="K7" s="48"/>
      <c r="L7" s="48"/>
      <c r="M7" s="48"/>
      <c r="N7" s="48"/>
      <c r="O7" s="48"/>
      <c r="P7" s="50"/>
    </row>
    <row r="8" spans="1:16" x14ac:dyDescent="0.2">
      <c r="A8" s="62" t="s">
        <v>99</v>
      </c>
      <c r="B8" s="32" t="s">
        <v>113</v>
      </c>
      <c r="C8" s="31" t="s">
        <v>114</v>
      </c>
      <c r="D8" s="31" t="s">
        <v>115</v>
      </c>
      <c r="E8" s="31" t="s">
        <v>116</v>
      </c>
      <c r="F8" s="4">
        <v>20</v>
      </c>
      <c r="G8" s="4"/>
      <c r="H8" s="57"/>
      <c r="J8" s="48"/>
      <c r="K8" s="48"/>
      <c r="L8" s="48"/>
      <c r="M8" s="48"/>
      <c r="N8" s="48"/>
      <c r="O8" s="48"/>
      <c r="P8" s="50"/>
    </row>
    <row r="9" spans="1:16" x14ac:dyDescent="0.2">
      <c r="A9" s="62" t="s">
        <v>99</v>
      </c>
      <c r="B9" s="32" t="s">
        <v>118</v>
      </c>
      <c r="C9" s="31" t="s">
        <v>101</v>
      </c>
      <c r="D9" s="31" t="s">
        <v>102</v>
      </c>
      <c r="E9" s="31" t="s">
        <v>109</v>
      </c>
      <c r="F9" s="4">
        <v>24</v>
      </c>
      <c r="G9" s="4"/>
      <c r="H9" s="57" t="s">
        <v>103</v>
      </c>
      <c r="J9" s="48"/>
      <c r="K9" s="48"/>
      <c r="L9" s="48"/>
      <c r="M9" s="48"/>
      <c r="N9" s="48"/>
      <c r="O9" s="48"/>
      <c r="P9" s="50"/>
    </row>
    <row r="10" spans="1:16" x14ac:dyDescent="0.2">
      <c r="A10" s="62" t="s">
        <v>99</v>
      </c>
      <c r="B10" s="32" t="s">
        <v>119</v>
      </c>
      <c r="C10" s="31" t="s">
        <v>101</v>
      </c>
      <c r="D10" s="31" t="s">
        <v>102</v>
      </c>
      <c r="E10" s="31" t="s">
        <v>234</v>
      </c>
      <c r="F10" s="4">
        <v>24</v>
      </c>
      <c r="G10" s="4"/>
      <c r="H10" s="57" t="s">
        <v>103</v>
      </c>
      <c r="J10" s="48"/>
      <c r="K10" s="48"/>
      <c r="L10" s="48"/>
      <c r="M10" s="48"/>
      <c r="N10" s="48"/>
      <c r="O10" s="48"/>
      <c r="P10" s="50"/>
    </row>
    <row r="11" spans="1:16" x14ac:dyDescent="0.2">
      <c r="A11" s="62" t="s">
        <v>99</v>
      </c>
      <c r="B11" s="32" t="s">
        <v>121</v>
      </c>
      <c r="C11" s="31" t="s">
        <v>101</v>
      </c>
      <c r="D11" s="31" t="s">
        <v>117</v>
      </c>
      <c r="E11" s="31" t="s">
        <v>234</v>
      </c>
      <c r="F11" s="4">
        <v>30</v>
      </c>
      <c r="G11" s="4"/>
      <c r="H11" s="57" t="s">
        <v>103</v>
      </c>
      <c r="J11" s="48"/>
      <c r="K11" s="48"/>
      <c r="L11" s="48"/>
      <c r="M11" s="48"/>
      <c r="N11" s="48"/>
      <c r="O11" s="48"/>
      <c r="P11" s="50"/>
    </row>
    <row r="12" spans="1:16" x14ac:dyDescent="0.2">
      <c r="A12" s="62" t="s">
        <v>99</v>
      </c>
      <c r="B12" s="32" t="s">
        <v>120</v>
      </c>
      <c r="C12" s="31" t="s">
        <v>101</v>
      </c>
      <c r="D12" s="31" t="s">
        <v>123</v>
      </c>
      <c r="E12" s="31" t="s">
        <v>234</v>
      </c>
      <c r="F12" s="4">
        <v>30</v>
      </c>
      <c r="G12" s="4"/>
      <c r="H12" s="57" t="s">
        <v>112</v>
      </c>
      <c r="J12" s="48"/>
      <c r="K12" s="48"/>
      <c r="L12" s="48"/>
      <c r="M12" s="48"/>
      <c r="N12" s="48"/>
      <c r="O12" s="48"/>
      <c r="P12" s="50"/>
    </row>
    <row r="13" spans="1:16" x14ac:dyDescent="0.2">
      <c r="A13" s="62" t="s">
        <v>99</v>
      </c>
      <c r="B13" s="32" t="s">
        <v>102</v>
      </c>
      <c r="C13" s="31" t="s">
        <v>101</v>
      </c>
      <c r="D13" s="31" t="s">
        <v>124</v>
      </c>
      <c r="E13" s="31" t="s">
        <v>125</v>
      </c>
      <c r="F13" s="4">
        <v>34</v>
      </c>
      <c r="G13" s="4" t="s">
        <v>122</v>
      </c>
      <c r="H13" s="57" t="s">
        <v>103</v>
      </c>
      <c r="J13" s="48"/>
      <c r="K13" s="48"/>
      <c r="L13" s="48"/>
      <c r="M13" s="48"/>
      <c r="N13" s="48"/>
      <c r="O13" s="48"/>
      <c r="P13" s="50"/>
    </row>
    <row r="14" spans="1:16" x14ac:dyDescent="0.2">
      <c r="A14" s="62" t="s">
        <v>99</v>
      </c>
      <c r="B14" s="32" t="s">
        <v>126</v>
      </c>
      <c r="C14" s="31" t="s">
        <v>101</v>
      </c>
      <c r="D14" s="31" t="s">
        <v>106</v>
      </c>
      <c r="E14" s="31" t="s">
        <v>125</v>
      </c>
      <c r="F14" s="4">
        <v>34</v>
      </c>
      <c r="G14" s="4" t="s">
        <v>122</v>
      </c>
      <c r="H14" s="57" t="s">
        <v>112</v>
      </c>
      <c r="J14" s="48"/>
      <c r="K14" s="48"/>
      <c r="L14" s="48"/>
      <c r="M14" s="48"/>
      <c r="N14" s="48"/>
      <c r="O14" s="48"/>
      <c r="P14" s="50"/>
    </row>
    <row r="15" spans="1:16" x14ac:dyDescent="0.2">
      <c r="A15" s="62" t="s">
        <v>99</v>
      </c>
      <c r="B15" s="32" t="s">
        <v>127</v>
      </c>
      <c r="C15" s="31" t="s">
        <v>101</v>
      </c>
      <c r="D15" s="31" t="s">
        <v>102</v>
      </c>
      <c r="E15" s="31" t="s">
        <v>234</v>
      </c>
      <c r="F15" s="4">
        <v>40</v>
      </c>
      <c r="G15" s="4" t="s">
        <v>235</v>
      </c>
      <c r="H15" s="57" t="s">
        <v>103</v>
      </c>
      <c r="J15" s="48"/>
      <c r="K15" s="48"/>
      <c r="L15" s="48"/>
      <c r="M15" s="48"/>
      <c r="N15" s="48"/>
      <c r="O15" s="48"/>
      <c r="P15" s="50"/>
    </row>
    <row r="16" spans="1:16" x14ac:dyDescent="0.2">
      <c r="A16" s="62" t="s">
        <v>99</v>
      </c>
      <c r="B16" s="32" t="s">
        <v>107</v>
      </c>
      <c r="C16" s="31" t="s">
        <v>101</v>
      </c>
      <c r="D16" s="31" t="s">
        <v>102</v>
      </c>
      <c r="E16" s="31" t="s">
        <v>234</v>
      </c>
      <c r="F16" s="4">
        <v>14</v>
      </c>
      <c r="G16" s="4"/>
      <c r="H16" s="57" t="s">
        <v>103</v>
      </c>
      <c r="J16" s="48"/>
      <c r="K16" s="48"/>
      <c r="L16" s="48"/>
      <c r="M16" s="48"/>
      <c r="N16" s="48"/>
      <c r="O16" s="48"/>
      <c r="P16" s="50"/>
    </row>
    <row r="17" spans="1:16" x14ac:dyDescent="0.2">
      <c r="A17" s="62" t="s">
        <v>99</v>
      </c>
      <c r="B17" s="32" t="s">
        <v>106</v>
      </c>
      <c r="C17" s="31" t="s">
        <v>101</v>
      </c>
      <c r="D17" s="31" t="s">
        <v>107</v>
      </c>
      <c r="E17" s="31" t="s">
        <v>234</v>
      </c>
      <c r="F17" s="4">
        <v>14</v>
      </c>
      <c r="G17" s="4"/>
      <c r="H17" s="57" t="s">
        <v>103</v>
      </c>
      <c r="J17" s="48"/>
      <c r="K17" s="48"/>
      <c r="L17" s="48"/>
      <c r="M17" s="48"/>
      <c r="N17" s="48"/>
      <c r="O17" s="48"/>
      <c r="P17" s="50"/>
    </row>
    <row r="18" spans="1:16" x14ac:dyDescent="0.2">
      <c r="A18" s="62" t="s">
        <v>99</v>
      </c>
      <c r="B18" s="32" t="s">
        <v>118</v>
      </c>
      <c r="C18" s="31" t="s">
        <v>101</v>
      </c>
      <c r="D18" s="31" t="s">
        <v>102</v>
      </c>
      <c r="E18" s="31" t="s">
        <v>234</v>
      </c>
      <c r="F18" s="4">
        <v>24</v>
      </c>
      <c r="G18" s="4"/>
      <c r="H18" s="57" t="s">
        <v>103</v>
      </c>
      <c r="J18" s="48"/>
      <c r="K18" s="48"/>
      <c r="L18" s="48"/>
      <c r="M18" s="48"/>
      <c r="N18" s="48"/>
      <c r="O18" s="48"/>
      <c r="P18" s="50"/>
    </row>
    <row r="19" spans="1:16" x14ac:dyDescent="0.2">
      <c r="A19" s="62" t="s">
        <v>99</v>
      </c>
      <c r="B19" s="32" t="s">
        <v>119</v>
      </c>
      <c r="C19" s="31" t="s">
        <v>101</v>
      </c>
      <c r="D19" s="31" t="s">
        <v>102</v>
      </c>
      <c r="E19" s="31" t="s">
        <v>234</v>
      </c>
      <c r="F19" s="4">
        <v>24</v>
      </c>
      <c r="G19" s="4"/>
      <c r="H19" s="57" t="s">
        <v>103</v>
      </c>
      <c r="J19" s="48"/>
      <c r="K19" s="48"/>
      <c r="L19" s="48"/>
      <c r="M19" s="48"/>
      <c r="N19" s="48"/>
      <c r="O19" s="48"/>
      <c r="P19" s="50"/>
    </row>
    <row r="20" spans="1:16" x14ac:dyDescent="0.2">
      <c r="A20" s="62" t="s">
        <v>99</v>
      </c>
      <c r="B20" s="32" t="s">
        <v>127</v>
      </c>
      <c r="C20" s="31" t="s">
        <v>101</v>
      </c>
      <c r="D20" s="31" t="s">
        <v>102</v>
      </c>
      <c r="E20" s="31" t="s">
        <v>234</v>
      </c>
      <c r="F20" s="4">
        <v>40</v>
      </c>
      <c r="G20" s="4" t="s">
        <v>235</v>
      </c>
      <c r="H20" s="57" t="s">
        <v>103</v>
      </c>
      <c r="J20" s="48"/>
      <c r="K20" s="48"/>
      <c r="L20" s="48"/>
      <c r="M20" s="48"/>
      <c r="N20" s="48"/>
      <c r="O20" s="48"/>
      <c r="P20" s="50"/>
    </row>
    <row r="21" spans="1:16" ht="28.5" x14ac:dyDescent="0.2">
      <c r="A21" s="62" t="s">
        <v>99</v>
      </c>
      <c r="B21" s="32" t="s">
        <v>128</v>
      </c>
      <c r="C21" s="31" t="s">
        <v>249</v>
      </c>
      <c r="D21" s="31" t="s">
        <v>128</v>
      </c>
      <c r="E21" s="31" t="s">
        <v>234</v>
      </c>
      <c r="F21" s="4">
        <v>60</v>
      </c>
      <c r="G21" s="31" t="s">
        <v>236</v>
      </c>
      <c r="H21" s="57" t="s">
        <v>103</v>
      </c>
      <c r="J21" s="48"/>
      <c r="K21" s="48"/>
      <c r="L21" s="48"/>
      <c r="M21" s="48"/>
      <c r="N21" s="48"/>
      <c r="O21" s="48"/>
      <c r="P21" s="50"/>
    </row>
    <row r="22" spans="1:16" ht="28.5" x14ac:dyDescent="0.2">
      <c r="A22" s="62" t="s">
        <v>99</v>
      </c>
      <c r="B22" s="32" t="s">
        <v>129</v>
      </c>
      <c r="C22" s="31" t="s">
        <v>250</v>
      </c>
      <c r="D22" s="31" t="s">
        <v>130</v>
      </c>
      <c r="E22" s="31" t="s">
        <v>234</v>
      </c>
      <c r="F22" s="4">
        <v>68</v>
      </c>
      <c r="G22" s="4" t="s">
        <v>237</v>
      </c>
      <c r="H22" s="57" t="s">
        <v>103</v>
      </c>
      <c r="J22" s="48"/>
      <c r="K22" s="48"/>
      <c r="L22" s="48"/>
      <c r="M22" s="48"/>
      <c r="N22" s="48"/>
      <c r="O22" s="48"/>
      <c r="P22" s="50"/>
    </row>
    <row r="23" spans="1:16" ht="28.5" x14ac:dyDescent="0.2">
      <c r="A23" s="62" t="s">
        <v>99</v>
      </c>
      <c r="B23" s="32" t="s">
        <v>131</v>
      </c>
      <c r="C23" s="31" t="s">
        <v>251</v>
      </c>
      <c r="D23" s="31" t="s">
        <v>132</v>
      </c>
      <c r="E23" s="31" t="s">
        <v>234</v>
      </c>
      <c r="F23" s="4">
        <v>88</v>
      </c>
      <c r="G23" s="4" t="s">
        <v>238</v>
      </c>
      <c r="H23" s="57" t="s">
        <v>133</v>
      </c>
      <c r="J23" s="48"/>
      <c r="K23" s="48"/>
      <c r="L23" s="48"/>
      <c r="M23" s="48"/>
      <c r="N23" s="48"/>
      <c r="O23" s="48"/>
      <c r="P23" s="50"/>
    </row>
    <row r="24" spans="1:16" ht="28.5" x14ac:dyDescent="0.2">
      <c r="A24" s="62" t="s">
        <v>99</v>
      </c>
      <c r="B24" s="32" t="s">
        <v>129</v>
      </c>
      <c r="C24" s="31" t="s">
        <v>134</v>
      </c>
      <c r="D24" s="31" t="s">
        <v>130</v>
      </c>
      <c r="E24" s="31" t="s">
        <v>234</v>
      </c>
      <c r="F24" s="4">
        <v>197</v>
      </c>
      <c r="G24" s="4" t="s">
        <v>239</v>
      </c>
      <c r="H24" s="57" t="s">
        <v>72</v>
      </c>
      <c r="J24" s="48"/>
      <c r="K24" s="48"/>
      <c r="L24" s="48"/>
      <c r="M24" s="48"/>
      <c r="N24" s="48"/>
      <c r="O24" s="48"/>
      <c r="P24" s="50"/>
    </row>
    <row r="25" spans="1:16" ht="42.75" x14ac:dyDescent="0.2">
      <c r="A25" s="62" t="s">
        <v>99</v>
      </c>
      <c r="B25" s="32" t="s">
        <v>135</v>
      </c>
      <c r="C25" s="31" t="s">
        <v>252</v>
      </c>
      <c r="D25" s="31" t="s">
        <v>135</v>
      </c>
      <c r="E25" s="31" t="s">
        <v>234</v>
      </c>
      <c r="F25" s="4">
        <v>262</v>
      </c>
      <c r="G25" s="31" t="s">
        <v>240</v>
      </c>
      <c r="H25" s="57" t="s">
        <v>72</v>
      </c>
      <c r="J25" s="48"/>
      <c r="K25" s="48"/>
      <c r="L25" s="48"/>
      <c r="M25" s="48"/>
      <c r="N25" s="48"/>
      <c r="O25" s="48"/>
      <c r="P25" s="50"/>
    </row>
    <row r="26" spans="1:16" x14ac:dyDescent="0.2">
      <c r="A26" s="62" t="s">
        <v>99</v>
      </c>
      <c r="B26" s="32" t="s">
        <v>142</v>
      </c>
      <c r="C26" s="31" t="s">
        <v>143</v>
      </c>
      <c r="D26" s="31" t="s">
        <v>142</v>
      </c>
      <c r="E26" s="31" t="s">
        <v>234</v>
      </c>
      <c r="F26" s="4"/>
      <c r="G26" s="4"/>
      <c r="H26" s="57" t="s">
        <v>141</v>
      </c>
      <c r="J26" s="48"/>
      <c r="K26" s="48"/>
      <c r="L26" s="48"/>
      <c r="M26" s="48"/>
      <c r="N26" s="48"/>
      <c r="O26" s="48"/>
      <c r="P26" s="50"/>
    </row>
    <row r="27" spans="1:16" x14ac:dyDescent="0.2">
      <c r="A27" s="62" t="s">
        <v>99</v>
      </c>
      <c r="B27" s="32" t="s">
        <v>144</v>
      </c>
      <c r="C27" s="31" t="s">
        <v>145</v>
      </c>
      <c r="D27" s="31"/>
      <c r="E27" s="31" t="s">
        <v>234</v>
      </c>
      <c r="F27" s="4"/>
      <c r="G27" s="4"/>
      <c r="H27" s="57" t="s">
        <v>141</v>
      </c>
      <c r="J27" s="48"/>
      <c r="K27" s="48"/>
      <c r="L27" s="48"/>
      <c r="M27" s="48"/>
      <c r="N27" s="48"/>
      <c r="O27" s="48"/>
      <c r="P27" s="50"/>
    </row>
    <row r="28" spans="1:16" x14ac:dyDescent="0.2">
      <c r="A28" s="62" t="s">
        <v>99</v>
      </c>
      <c r="B28" s="32" t="s">
        <v>145</v>
      </c>
      <c r="C28" s="31" t="s">
        <v>144</v>
      </c>
      <c r="D28" s="31"/>
      <c r="E28" s="31" t="s">
        <v>234</v>
      </c>
      <c r="F28" s="4"/>
      <c r="G28" s="4"/>
      <c r="H28" s="57" t="s">
        <v>141</v>
      </c>
      <c r="J28" s="48"/>
      <c r="K28" s="48"/>
      <c r="L28" s="48"/>
      <c r="M28" s="48"/>
      <c r="N28" s="48"/>
      <c r="O28" s="48"/>
      <c r="P28" s="50"/>
    </row>
    <row r="29" spans="1:16" x14ac:dyDescent="0.2">
      <c r="A29" s="62" t="s">
        <v>99</v>
      </c>
      <c r="B29" s="32" t="s">
        <v>127</v>
      </c>
      <c r="C29" s="31" t="s">
        <v>145</v>
      </c>
      <c r="D29" s="31"/>
      <c r="E29" s="31" t="s">
        <v>234</v>
      </c>
      <c r="F29" s="4"/>
      <c r="G29" s="4"/>
      <c r="H29" s="57" t="s">
        <v>141</v>
      </c>
      <c r="J29" s="48"/>
      <c r="K29" s="48"/>
      <c r="L29" s="48"/>
      <c r="M29" s="48"/>
      <c r="N29" s="48"/>
      <c r="O29" s="48"/>
      <c r="P29" s="50"/>
    </row>
    <row r="30" spans="1:16" x14ac:dyDescent="0.2">
      <c r="A30" s="62" t="s">
        <v>99</v>
      </c>
      <c r="B30" s="32" t="s">
        <v>145</v>
      </c>
      <c r="C30" s="31" t="s">
        <v>127</v>
      </c>
      <c r="D30" s="31"/>
      <c r="E30" s="31" t="s">
        <v>234</v>
      </c>
      <c r="F30" s="4"/>
      <c r="G30" s="4"/>
      <c r="H30" s="57" t="s">
        <v>141</v>
      </c>
      <c r="J30" s="48"/>
      <c r="K30" s="48"/>
      <c r="L30" s="48"/>
      <c r="M30" s="48"/>
      <c r="N30" s="48"/>
      <c r="O30" s="48"/>
      <c r="P30" s="50"/>
    </row>
    <row r="31" spans="1:16" ht="29.25" thickBot="1" x14ac:dyDescent="0.25">
      <c r="A31" s="62" t="s">
        <v>99</v>
      </c>
      <c r="B31" s="32" t="s">
        <v>225</v>
      </c>
      <c r="C31" s="31" t="s">
        <v>223</v>
      </c>
      <c r="D31" s="31" t="s">
        <v>224</v>
      </c>
      <c r="E31" s="31" t="s">
        <v>234</v>
      </c>
      <c r="F31" s="31">
        <v>17</v>
      </c>
      <c r="G31" s="35" t="s">
        <v>222</v>
      </c>
      <c r="H31" s="58" t="s">
        <v>12</v>
      </c>
      <c r="J31" s="48"/>
      <c r="K31" s="48"/>
      <c r="L31" s="48"/>
      <c r="M31" s="48"/>
      <c r="N31" s="48"/>
      <c r="O31" s="48"/>
      <c r="P31" s="48"/>
    </row>
    <row r="32" spans="1:16" ht="29.25" thickBot="1" x14ac:dyDescent="0.25">
      <c r="A32" s="62" t="s">
        <v>99</v>
      </c>
      <c r="B32" s="32" t="s">
        <v>136</v>
      </c>
      <c r="C32" s="31" t="s">
        <v>137</v>
      </c>
      <c r="D32" s="31"/>
      <c r="E32" s="31" t="s">
        <v>138</v>
      </c>
      <c r="F32" s="4">
        <v>25</v>
      </c>
      <c r="G32" s="4" t="s">
        <v>139</v>
      </c>
      <c r="H32" s="57" t="s">
        <v>140</v>
      </c>
      <c r="J32" s="48"/>
      <c r="K32" s="48"/>
      <c r="L32" s="48"/>
      <c r="M32" s="48"/>
      <c r="N32" s="48"/>
      <c r="O32" s="48"/>
      <c r="P32" s="48"/>
    </row>
    <row r="33" spans="1:16" ht="15.75" thickBot="1" x14ac:dyDescent="0.25">
      <c r="A33" s="55"/>
      <c r="B33" s="59"/>
      <c r="C33" s="60"/>
      <c r="D33" s="60"/>
      <c r="E33" s="60" t="s">
        <v>241</v>
      </c>
      <c r="F33" s="59"/>
      <c r="G33" s="60"/>
      <c r="H33" s="61"/>
      <c r="J33" s="51"/>
      <c r="K33" s="51"/>
      <c r="L33" s="52"/>
      <c r="M33" s="51"/>
      <c r="N33" s="51"/>
      <c r="O33" s="52"/>
      <c r="P33" s="53"/>
    </row>
    <row r="34" spans="1:16" x14ac:dyDescent="0.2">
      <c r="J34" s="51"/>
      <c r="K34" s="51"/>
      <c r="L34" s="52"/>
      <c r="M34" s="51"/>
      <c r="N34" s="51"/>
      <c r="O34" s="52"/>
      <c r="P34" s="53"/>
    </row>
    <row r="42" spans="1:16" ht="29.25" customHeight="1" x14ac:dyDescent="0.2">
      <c r="I42" s="49"/>
    </row>
  </sheetData>
  <sheetProtection algorithmName="SHA-512" hashValue="12hXItE3Y/kfK68A+598orvLeAg0xXsQzyrjySj+7iT0iK+6PX4slSFltmfx8f092Xl7beKoj5C3yj3ej/hvGQ==" saltValue="R8/sa44b+SEGZtJFn2djmw==" spinCount="100000" sheet="1" objects="1" scenarios="1"/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362"/>
  <sheetViews>
    <sheetView rightToLeft="1" workbookViewId="0">
      <selection activeCell="C8" sqref="C8"/>
    </sheetView>
  </sheetViews>
  <sheetFormatPr defaultRowHeight="14.25" x14ac:dyDescent="0.2"/>
  <cols>
    <col min="2" max="2" width="10" bestFit="1" customWidth="1"/>
    <col min="3" max="3" width="11.25" bestFit="1" customWidth="1"/>
    <col min="4" max="4" width="12.25" bestFit="1" customWidth="1"/>
    <col min="5" max="5" width="13" bestFit="1" customWidth="1"/>
    <col min="6" max="6" width="10.875" customWidth="1"/>
    <col min="7" max="7" width="30.625" bestFit="1" customWidth="1"/>
  </cols>
  <sheetData>
    <row r="1" spans="1:8" ht="75" x14ac:dyDescent="0.2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</row>
    <row r="2" spans="1:8" x14ac:dyDescent="0.2">
      <c r="A2" s="9" t="s">
        <v>55</v>
      </c>
      <c r="B2" s="10" t="s">
        <v>56</v>
      </c>
      <c r="C2" s="10"/>
      <c r="D2" s="10" t="s">
        <v>57</v>
      </c>
      <c r="E2" s="10" t="s">
        <v>58</v>
      </c>
      <c r="F2" s="11">
        <v>33</v>
      </c>
      <c r="G2" s="11"/>
      <c r="H2" s="12" t="s">
        <v>12</v>
      </c>
    </row>
    <row r="3" spans="1:8" x14ac:dyDescent="0.2">
      <c r="A3" s="9" t="s">
        <v>55</v>
      </c>
      <c r="B3" s="10" t="s">
        <v>56</v>
      </c>
      <c r="C3" s="10"/>
      <c r="D3" s="10" t="s">
        <v>60</v>
      </c>
      <c r="E3" s="10" t="s">
        <v>58</v>
      </c>
      <c r="F3" s="11">
        <v>18</v>
      </c>
      <c r="G3" s="11"/>
      <c r="H3" s="12" t="s">
        <v>12</v>
      </c>
    </row>
    <row r="4" spans="1:8" x14ac:dyDescent="0.2">
      <c r="A4" s="9" t="s">
        <v>55</v>
      </c>
      <c r="B4" s="10" t="s">
        <v>61</v>
      </c>
      <c r="C4" s="10"/>
      <c r="D4" s="10" t="s">
        <v>62</v>
      </c>
      <c r="E4" s="10" t="s">
        <v>234</v>
      </c>
      <c r="F4" s="11">
        <v>39</v>
      </c>
      <c r="G4" s="11"/>
      <c r="H4" s="12" t="s">
        <v>12</v>
      </c>
    </row>
    <row r="5" spans="1:8" x14ac:dyDescent="0.2">
      <c r="A5" s="9" t="s">
        <v>55</v>
      </c>
      <c r="B5" s="10" t="s">
        <v>56</v>
      </c>
      <c r="C5" s="10"/>
      <c r="D5" s="10" t="s">
        <v>65</v>
      </c>
      <c r="E5" s="10" t="s">
        <v>58</v>
      </c>
      <c r="F5" s="11">
        <v>34</v>
      </c>
      <c r="G5" s="11"/>
      <c r="H5" s="12" t="s">
        <v>12</v>
      </c>
    </row>
    <row r="6" spans="1:8" x14ac:dyDescent="0.2">
      <c r="A6" s="9" t="s">
        <v>55</v>
      </c>
      <c r="B6" s="10" t="s">
        <v>56</v>
      </c>
      <c r="C6" s="10"/>
      <c r="D6" s="10" t="s">
        <v>66</v>
      </c>
      <c r="E6" s="10" t="s">
        <v>58</v>
      </c>
      <c r="F6" s="11">
        <v>18.5</v>
      </c>
      <c r="G6" s="11"/>
      <c r="H6" s="12" t="s">
        <v>12</v>
      </c>
    </row>
    <row r="7" spans="1:8" x14ac:dyDescent="0.2">
      <c r="A7" s="9" t="s">
        <v>55</v>
      </c>
      <c r="B7" s="10" t="s">
        <v>56</v>
      </c>
      <c r="C7" s="10"/>
      <c r="D7" s="10" t="s">
        <v>67</v>
      </c>
      <c r="E7" s="10" t="s">
        <v>58</v>
      </c>
      <c r="F7" s="11">
        <v>24</v>
      </c>
      <c r="G7" s="11"/>
      <c r="H7" s="12" t="s">
        <v>12</v>
      </c>
    </row>
    <row r="8" spans="1:8" x14ac:dyDescent="0.2">
      <c r="A8" s="9" t="s">
        <v>55</v>
      </c>
      <c r="B8" s="10" t="s">
        <v>68</v>
      </c>
      <c r="C8" s="10"/>
      <c r="D8" s="10" t="s">
        <v>69</v>
      </c>
      <c r="E8" s="10" t="s">
        <v>234</v>
      </c>
      <c r="F8" s="11" t="s">
        <v>70</v>
      </c>
      <c r="G8" s="11" t="s">
        <v>195</v>
      </c>
      <c r="H8" s="12" t="s">
        <v>72</v>
      </c>
    </row>
    <row r="9" spans="1:8" x14ac:dyDescent="0.2">
      <c r="A9" s="9" t="s">
        <v>55</v>
      </c>
      <c r="B9" s="10" t="s">
        <v>68</v>
      </c>
      <c r="C9" s="10"/>
      <c r="D9" s="10" t="s">
        <v>69</v>
      </c>
      <c r="E9" s="10" t="s">
        <v>234</v>
      </c>
      <c r="F9" s="11" t="s">
        <v>73</v>
      </c>
      <c r="G9" s="11" t="s">
        <v>71</v>
      </c>
      <c r="H9" s="12" t="s">
        <v>72</v>
      </c>
    </row>
    <row r="10" spans="1:8" x14ac:dyDescent="0.2">
      <c r="A10" s="9" t="s">
        <v>55</v>
      </c>
      <c r="B10" s="10" t="s">
        <v>74</v>
      </c>
      <c r="C10" s="10"/>
      <c r="D10" s="10" t="s">
        <v>75</v>
      </c>
      <c r="E10" s="10" t="s">
        <v>234</v>
      </c>
      <c r="F10" s="11">
        <v>20</v>
      </c>
      <c r="G10" s="11" t="s">
        <v>76</v>
      </c>
      <c r="H10" s="12" t="s">
        <v>64</v>
      </c>
    </row>
    <row r="11" spans="1:8" x14ac:dyDescent="0.2">
      <c r="A11" s="9" t="s">
        <v>55</v>
      </c>
      <c r="B11" s="10" t="s">
        <v>77</v>
      </c>
      <c r="C11" s="10"/>
      <c r="D11" s="10" t="s">
        <v>74</v>
      </c>
      <c r="E11" s="10" t="s">
        <v>234</v>
      </c>
      <c r="F11" s="11">
        <v>21</v>
      </c>
      <c r="G11" s="11"/>
      <c r="H11" s="12" t="s">
        <v>64</v>
      </c>
    </row>
    <row r="12" spans="1:8" x14ac:dyDescent="0.2">
      <c r="A12" s="9" t="s">
        <v>55</v>
      </c>
      <c r="B12" s="10" t="s">
        <v>67</v>
      </c>
      <c r="C12" s="10"/>
      <c r="D12" s="10" t="s">
        <v>67</v>
      </c>
      <c r="E12" s="10"/>
      <c r="F12" s="11" t="s">
        <v>19</v>
      </c>
      <c r="G12" s="10" t="s">
        <v>78</v>
      </c>
      <c r="H12" s="12" t="s">
        <v>64</v>
      </c>
    </row>
    <row r="13" spans="1:8" x14ac:dyDescent="0.2">
      <c r="A13" s="9" t="s">
        <v>55</v>
      </c>
      <c r="B13" s="10" t="s">
        <v>74</v>
      </c>
      <c r="C13" s="10"/>
      <c r="D13" s="10" t="s">
        <v>79</v>
      </c>
      <c r="E13" s="10" t="s">
        <v>234</v>
      </c>
      <c r="F13" s="11">
        <v>20</v>
      </c>
      <c r="G13" s="11"/>
      <c r="H13" s="12" t="s">
        <v>64</v>
      </c>
    </row>
    <row r="14" spans="1:8" x14ac:dyDescent="0.2">
      <c r="A14" s="9" t="s">
        <v>55</v>
      </c>
      <c r="B14" s="10" t="s">
        <v>77</v>
      </c>
      <c r="C14" s="10"/>
      <c r="D14" s="10" t="s">
        <v>80</v>
      </c>
      <c r="E14" s="10" t="s">
        <v>234</v>
      </c>
      <c r="F14" s="11">
        <v>10</v>
      </c>
      <c r="G14" s="11"/>
      <c r="H14" s="12" t="s">
        <v>64</v>
      </c>
    </row>
    <row r="15" spans="1:8" x14ac:dyDescent="0.2">
      <c r="A15" s="9" t="s">
        <v>55</v>
      </c>
      <c r="B15" s="10" t="s">
        <v>62</v>
      </c>
      <c r="C15" s="10" t="s">
        <v>81</v>
      </c>
      <c r="D15" s="10" t="s">
        <v>77</v>
      </c>
      <c r="E15" s="10" t="s">
        <v>234</v>
      </c>
      <c r="F15" s="11">
        <v>30</v>
      </c>
      <c r="G15" s="10" t="s">
        <v>82</v>
      </c>
      <c r="H15" s="12" t="s">
        <v>59</v>
      </c>
    </row>
    <row r="16" spans="1:8" x14ac:dyDescent="0.2">
      <c r="A16" s="9" t="s">
        <v>55</v>
      </c>
      <c r="B16" s="10" t="s">
        <v>83</v>
      </c>
      <c r="C16" s="10" t="s">
        <v>84</v>
      </c>
      <c r="D16" s="10" t="s">
        <v>77</v>
      </c>
      <c r="E16" s="10" t="s">
        <v>234</v>
      </c>
      <c r="F16" s="11">
        <v>33</v>
      </c>
      <c r="G16" s="10" t="s">
        <v>82</v>
      </c>
      <c r="H16" s="12" t="s">
        <v>59</v>
      </c>
    </row>
    <row r="17" spans="1:8" x14ac:dyDescent="0.2">
      <c r="A17" s="9" t="s">
        <v>55</v>
      </c>
      <c r="B17" s="10" t="s">
        <v>85</v>
      </c>
      <c r="C17" s="10"/>
      <c r="D17" s="10" t="s">
        <v>61</v>
      </c>
      <c r="E17" s="10" t="s">
        <v>63</v>
      </c>
      <c r="F17" s="11">
        <v>38.700000000000003</v>
      </c>
      <c r="G17" s="10"/>
      <c r="H17" s="12" t="s">
        <v>64</v>
      </c>
    </row>
    <row r="18" spans="1:8" ht="25.5" x14ac:dyDescent="0.2">
      <c r="A18" s="9" t="s">
        <v>55</v>
      </c>
      <c r="B18" s="10" t="s">
        <v>86</v>
      </c>
      <c r="C18" s="10"/>
      <c r="D18" s="10" t="s">
        <v>74</v>
      </c>
      <c r="E18" s="10" t="s">
        <v>234</v>
      </c>
      <c r="F18" s="11">
        <v>21</v>
      </c>
      <c r="G18" s="10" t="s">
        <v>87</v>
      </c>
      <c r="H18" s="12" t="s">
        <v>64</v>
      </c>
    </row>
    <row r="19" spans="1:8" x14ac:dyDescent="0.2">
      <c r="A19" s="9" t="s">
        <v>55</v>
      </c>
      <c r="B19" s="10" t="s">
        <v>88</v>
      </c>
      <c r="C19" s="10"/>
      <c r="D19" s="10" t="s">
        <v>56</v>
      </c>
      <c r="E19" s="10" t="s">
        <v>234</v>
      </c>
      <c r="F19" s="11">
        <v>43.4</v>
      </c>
      <c r="G19" s="10" t="s">
        <v>82</v>
      </c>
      <c r="H19" s="12" t="s">
        <v>64</v>
      </c>
    </row>
    <row r="20" spans="1:8" x14ac:dyDescent="0.2">
      <c r="A20" s="9" t="s">
        <v>55</v>
      </c>
      <c r="B20" s="10" t="s">
        <v>66</v>
      </c>
      <c r="C20" s="10"/>
      <c r="D20" s="10" t="s">
        <v>56</v>
      </c>
      <c r="E20" s="10" t="s">
        <v>58</v>
      </c>
      <c r="F20" s="11">
        <v>18.5</v>
      </c>
      <c r="G20" s="11" t="s">
        <v>89</v>
      </c>
      <c r="H20" s="12" t="s">
        <v>59</v>
      </c>
    </row>
    <row r="21" spans="1:8" x14ac:dyDescent="0.2">
      <c r="A21" s="9" t="s">
        <v>55</v>
      </c>
      <c r="B21" s="10" t="s">
        <v>74</v>
      </c>
      <c r="C21" s="10"/>
      <c r="D21" s="10" t="s">
        <v>90</v>
      </c>
      <c r="E21" s="10" t="s">
        <v>234</v>
      </c>
      <c r="F21" s="11">
        <v>24.4</v>
      </c>
      <c r="G21" s="11"/>
      <c r="H21" s="12" t="s">
        <v>64</v>
      </c>
    </row>
    <row r="22" spans="1:8" x14ac:dyDescent="0.2">
      <c r="A22" s="9" t="s">
        <v>55</v>
      </c>
      <c r="B22" s="10" t="s">
        <v>77</v>
      </c>
      <c r="C22" s="10"/>
      <c r="D22" s="10" t="s">
        <v>91</v>
      </c>
      <c r="E22" s="10" t="s">
        <v>234</v>
      </c>
      <c r="F22" s="11">
        <v>38.5</v>
      </c>
      <c r="G22" s="11"/>
      <c r="H22" s="12" t="s">
        <v>64</v>
      </c>
    </row>
    <row r="23" spans="1:8" x14ac:dyDescent="0.2">
      <c r="A23" s="9" t="s">
        <v>55</v>
      </c>
      <c r="B23" s="10" t="s">
        <v>77</v>
      </c>
      <c r="C23" s="10"/>
      <c r="D23" s="10" t="s">
        <v>79</v>
      </c>
      <c r="E23" s="10" t="s">
        <v>234</v>
      </c>
      <c r="F23" s="11">
        <v>18.399999999999999</v>
      </c>
      <c r="G23" s="11"/>
      <c r="H23" s="12" t="s">
        <v>64</v>
      </c>
    </row>
    <row r="24" spans="1:8" x14ac:dyDescent="0.2">
      <c r="A24" s="9" t="s">
        <v>55</v>
      </c>
      <c r="B24" s="10" t="s">
        <v>77</v>
      </c>
      <c r="C24" s="10"/>
      <c r="D24" s="10" t="s">
        <v>92</v>
      </c>
      <c r="E24" s="10" t="s">
        <v>234</v>
      </c>
      <c r="F24" s="11">
        <v>33.5</v>
      </c>
      <c r="G24" s="11"/>
      <c r="H24" s="12" t="s">
        <v>64</v>
      </c>
    </row>
    <row r="25" spans="1:8" x14ac:dyDescent="0.2">
      <c r="A25" s="9" t="s">
        <v>55</v>
      </c>
      <c r="B25" s="10" t="s">
        <v>56</v>
      </c>
      <c r="C25" s="10"/>
      <c r="D25" s="10" t="s">
        <v>68</v>
      </c>
      <c r="E25" s="10" t="s">
        <v>234</v>
      </c>
      <c r="F25" s="11">
        <v>47</v>
      </c>
      <c r="G25" s="11"/>
      <c r="H25" s="12" t="s">
        <v>64</v>
      </c>
    </row>
    <row r="26" spans="1:8" x14ac:dyDescent="0.2">
      <c r="A26" s="9" t="s">
        <v>55</v>
      </c>
      <c r="B26" s="10" t="s">
        <v>68</v>
      </c>
      <c r="C26" s="10"/>
      <c r="D26" s="10" t="s">
        <v>93</v>
      </c>
      <c r="E26" s="10" t="s">
        <v>234</v>
      </c>
      <c r="F26" s="11">
        <v>48</v>
      </c>
      <c r="G26" s="11"/>
      <c r="H26" s="12" t="s">
        <v>64</v>
      </c>
    </row>
    <row r="27" spans="1:8" x14ac:dyDescent="0.2">
      <c r="A27" s="9" t="s">
        <v>55</v>
      </c>
      <c r="B27" s="10" t="s">
        <v>56</v>
      </c>
      <c r="C27" s="10"/>
      <c r="D27" s="10" t="s">
        <v>94</v>
      </c>
      <c r="E27" s="10" t="s">
        <v>234</v>
      </c>
      <c r="F27" s="11">
        <v>25</v>
      </c>
      <c r="G27" s="11"/>
      <c r="H27" s="12" t="s">
        <v>64</v>
      </c>
    </row>
    <row r="28" spans="1:8" x14ac:dyDescent="0.2">
      <c r="A28" s="9" t="s">
        <v>55</v>
      </c>
      <c r="B28" s="10" t="s">
        <v>56</v>
      </c>
      <c r="C28" s="10"/>
      <c r="D28" s="10" t="s">
        <v>95</v>
      </c>
      <c r="E28" s="10" t="s">
        <v>234</v>
      </c>
      <c r="F28" s="11">
        <v>40</v>
      </c>
      <c r="G28" s="11"/>
      <c r="H28" s="12" t="s">
        <v>64</v>
      </c>
    </row>
    <row r="29" spans="1:8" x14ac:dyDescent="0.2">
      <c r="A29" s="9" t="s">
        <v>55</v>
      </c>
      <c r="B29" s="13" t="s">
        <v>77</v>
      </c>
      <c r="C29" s="10"/>
      <c r="D29" s="10" t="s">
        <v>96</v>
      </c>
      <c r="E29" s="10" t="s">
        <v>234</v>
      </c>
      <c r="F29" s="11">
        <v>60</v>
      </c>
      <c r="G29" s="11"/>
      <c r="H29" s="12" t="s">
        <v>64</v>
      </c>
    </row>
    <row r="30" spans="1:8" x14ac:dyDescent="0.2">
      <c r="A30" s="14" t="s">
        <v>55</v>
      </c>
      <c r="B30" s="10" t="s">
        <v>97</v>
      </c>
      <c r="C30" s="10"/>
      <c r="D30" s="10" t="s">
        <v>62</v>
      </c>
      <c r="E30" s="10" t="s">
        <v>234</v>
      </c>
      <c r="F30" s="15">
        <v>12</v>
      </c>
      <c r="G30" s="15"/>
      <c r="H30" s="15" t="s">
        <v>64</v>
      </c>
    </row>
    <row r="31" spans="1:8" x14ac:dyDescent="0.2">
      <c r="A31" s="15" t="s">
        <v>55</v>
      </c>
      <c r="B31" s="10" t="s">
        <v>96</v>
      </c>
      <c r="C31" s="10"/>
      <c r="D31" s="10" t="s">
        <v>81</v>
      </c>
      <c r="E31" s="10" t="s">
        <v>226</v>
      </c>
      <c r="F31" s="15">
        <v>10</v>
      </c>
      <c r="G31" s="15"/>
      <c r="H31" s="15" t="s">
        <v>12</v>
      </c>
    </row>
    <row r="32" spans="1:8" x14ac:dyDescent="0.2">
      <c r="A32" s="15" t="s">
        <v>55</v>
      </c>
      <c r="B32" s="34" t="s">
        <v>220</v>
      </c>
      <c r="C32" s="15" t="s">
        <v>69</v>
      </c>
      <c r="D32" s="15" t="s">
        <v>69</v>
      </c>
      <c r="E32" s="15" t="s">
        <v>98</v>
      </c>
      <c r="F32" s="30">
        <v>150</v>
      </c>
      <c r="G32" s="15"/>
      <c r="H32" s="15" t="s">
        <v>201</v>
      </c>
    </row>
    <row r="33" spans="1:8" x14ac:dyDescent="0.2">
      <c r="A33" s="15" t="s">
        <v>55</v>
      </c>
      <c r="B33" s="15" t="s">
        <v>77</v>
      </c>
      <c r="C33" s="15"/>
      <c r="D33" s="15" t="s">
        <v>61</v>
      </c>
      <c r="E33" s="15" t="s">
        <v>196</v>
      </c>
      <c r="F33" s="30">
        <v>15</v>
      </c>
      <c r="G33" s="15" t="s">
        <v>197</v>
      </c>
      <c r="H33" s="15" t="s">
        <v>12</v>
      </c>
    </row>
    <row r="34" spans="1:8" ht="15" thickBot="1" x14ac:dyDescent="0.25">
      <c r="A34" s="15" t="s">
        <v>55</v>
      </c>
      <c r="B34" s="15" t="s">
        <v>198</v>
      </c>
      <c r="C34" s="15"/>
      <c r="D34" s="15" t="s">
        <v>199</v>
      </c>
      <c r="E34" s="15" t="s">
        <v>200</v>
      </c>
      <c r="F34" s="11" t="s">
        <v>73</v>
      </c>
      <c r="G34" s="15" t="s">
        <v>221</v>
      </c>
      <c r="H34" s="15" t="s">
        <v>201</v>
      </c>
    </row>
    <row r="35" spans="1:8" ht="30" x14ac:dyDescent="0.2">
      <c r="A35" s="38"/>
      <c r="B35" s="39"/>
      <c r="C35" s="39"/>
      <c r="D35" s="39"/>
      <c r="E35" s="39" t="s">
        <v>241</v>
      </c>
      <c r="F35" s="38"/>
      <c r="G35" s="39"/>
      <c r="H35" s="39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x14ac:dyDescent="0.2">
      <c r="A38" s="16"/>
      <c r="B38" s="16"/>
      <c r="C38" s="16"/>
      <c r="D38" s="16"/>
      <c r="E38" s="18"/>
      <c r="F38" s="17"/>
      <c r="G38" s="16"/>
      <c r="H38" s="16"/>
    </row>
    <row r="39" spans="1:8" ht="15" x14ac:dyDescent="0.2">
      <c r="A39" s="16"/>
      <c r="B39" s="19"/>
      <c r="C39" s="20"/>
      <c r="D39" s="20"/>
      <c r="E39" s="16"/>
      <c r="F39" s="16"/>
      <c r="G39" s="16"/>
      <c r="H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44" spans="1:8" x14ac:dyDescent="0.2">
      <c r="A44" s="16"/>
      <c r="B44" s="16"/>
      <c r="C44" s="16"/>
      <c r="D44" s="16"/>
      <c r="E44" s="16"/>
      <c r="F44" s="16"/>
      <c r="G44" s="16"/>
      <c r="H44" s="16"/>
    </row>
    <row r="45" spans="1:8" x14ac:dyDescent="0.2">
      <c r="A45" s="16"/>
      <c r="B45" s="16"/>
      <c r="C45" s="16"/>
      <c r="D45" s="16"/>
      <c r="E45" s="16"/>
      <c r="F45" s="16"/>
      <c r="G45" s="16"/>
      <c r="H45" s="16"/>
    </row>
    <row r="46" spans="1:8" x14ac:dyDescent="0.2">
      <c r="A46" s="16"/>
      <c r="B46" s="16"/>
      <c r="C46" s="16"/>
      <c r="D46" s="16"/>
      <c r="E46" s="16"/>
      <c r="F46" s="16"/>
      <c r="G46" s="16"/>
      <c r="H46" s="16"/>
    </row>
    <row r="47" spans="1:8" x14ac:dyDescent="0.2">
      <c r="A47" s="16"/>
      <c r="B47" s="16"/>
      <c r="C47" s="16"/>
      <c r="D47" s="16"/>
      <c r="E47" s="16"/>
      <c r="F47" s="16"/>
    </row>
    <row r="48" spans="1:8" x14ac:dyDescent="0.2">
      <c r="A48" s="16"/>
      <c r="B48" s="16"/>
      <c r="C48" s="16"/>
      <c r="D48" s="16"/>
      <c r="E48" s="16"/>
      <c r="F48" s="16"/>
    </row>
    <row r="49" spans="1:6" x14ac:dyDescent="0.2">
      <c r="A49" s="16"/>
      <c r="B49" s="16"/>
      <c r="C49" s="16"/>
      <c r="D49" s="16"/>
      <c r="E49" s="16"/>
      <c r="F49" s="16"/>
    </row>
    <row r="50" spans="1:6" x14ac:dyDescent="0.2">
      <c r="A50" s="16"/>
      <c r="B50" s="16"/>
      <c r="C50" s="16"/>
      <c r="D50" s="16"/>
      <c r="E50" s="16"/>
      <c r="F50" s="16"/>
    </row>
    <row r="51" spans="1:6" x14ac:dyDescent="0.2">
      <c r="A51" s="16"/>
      <c r="B51" s="16"/>
      <c r="C51" s="16"/>
      <c r="D51" s="16"/>
      <c r="E51" s="16"/>
      <c r="F51" s="16"/>
    </row>
    <row r="52" spans="1:6" x14ac:dyDescent="0.2">
      <c r="A52" s="16"/>
      <c r="B52" s="16"/>
      <c r="C52" s="16"/>
      <c r="D52" s="16"/>
      <c r="E52" s="16"/>
      <c r="F52" s="16"/>
    </row>
    <row r="53" spans="1:6" x14ac:dyDescent="0.2">
      <c r="A53" s="16"/>
      <c r="B53" s="16"/>
      <c r="C53" s="16"/>
      <c r="D53" s="16"/>
      <c r="E53" s="16"/>
      <c r="F53" s="16"/>
    </row>
    <row r="54" spans="1:6" x14ac:dyDescent="0.2">
      <c r="A54" s="16"/>
      <c r="B54" s="16"/>
      <c r="C54" s="16"/>
      <c r="D54" s="16"/>
      <c r="E54" s="16"/>
      <c r="F54" s="16"/>
    </row>
    <row r="55" spans="1:6" x14ac:dyDescent="0.2">
      <c r="A55" s="16"/>
      <c r="B55" s="16"/>
      <c r="C55" s="16"/>
      <c r="D55" s="16"/>
      <c r="E55" s="16"/>
      <c r="F55" s="16"/>
    </row>
    <row r="56" spans="1:6" x14ac:dyDescent="0.2">
      <c r="A56" s="16"/>
      <c r="B56" s="16"/>
      <c r="C56" s="16"/>
      <c r="D56" s="16"/>
      <c r="E56" s="16"/>
      <c r="F56" s="16"/>
    </row>
    <row r="57" spans="1:6" x14ac:dyDescent="0.2">
      <c r="A57" s="16"/>
      <c r="B57" s="16"/>
      <c r="C57" s="16"/>
      <c r="D57" s="16"/>
      <c r="E57" s="16"/>
      <c r="F57" s="16"/>
    </row>
    <row r="58" spans="1:6" x14ac:dyDescent="0.2">
      <c r="A58" s="16"/>
      <c r="B58" s="16"/>
      <c r="C58" s="16"/>
      <c r="D58" s="16"/>
      <c r="E58" s="16"/>
      <c r="F58" s="16"/>
    </row>
    <row r="59" spans="1:6" x14ac:dyDescent="0.2">
      <c r="A59" s="16"/>
      <c r="B59" s="16"/>
      <c r="C59" s="16"/>
      <c r="D59" s="16"/>
      <c r="E59" s="16"/>
      <c r="F59" s="16"/>
    </row>
    <row r="60" spans="1:6" x14ac:dyDescent="0.2">
      <c r="A60" s="16"/>
      <c r="B60" s="16"/>
      <c r="C60" s="16"/>
      <c r="D60" s="16"/>
      <c r="E60" s="16"/>
      <c r="F60" s="16"/>
    </row>
    <row r="61" spans="1:6" x14ac:dyDescent="0.2">
      <c r="A61" s="16"/>
      <c r="B61" s="16"/>
      <c r="C61" s="16"/>
      <c r="D61" s="16"/>
      <c r="E61" s="16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A75" s="16"/>
      <c r="B75" s="16"/>
      <c r="C75" s="16"/>
      <c r="D75" s="16"/>
      <c r="E75" s="16"/>
      <c r="F75" s="16"/>
    </row>
    <row r="76" spans="1:6" x14ac:dyDescent="0.2">
      <c r="A76" s="16"/>
      <c r="B76" s="16"/>
      <c r="C76" s="16"/>
      <c r="D76" s="16"/>
      <c r="E76" s="16"/>
      <c r="F76" s="16"/>
    </row>
    <row r="77" spans="1:6" x14ac:dyDescent="0.2">
      <c r="A77" s="16"/>
      <c r="B77" s="16"/>
      <c r="C77" s="16"/>
      <c r="D77" s="16"/>
      <c r="E77" s="16"/>
      <c r="F77" s="16"/>
    </row>
    <row r="78" spans="1:6" x14ac:dyDescent="0.2">
      <c r="A78" s="16"/>
      <c r="B78" s="16"/>
      <c r="C78" s="16"/>
      <c r="D78" s="16"/>
      <c r="E78" s="16"/>
      <c r="F78" s="16"/>
    </row>
    <row r="79" spans="1:6" x14ac:dyDescent="0.2">
      <c r="A79" s="16"/>
      <c r="B79" s="16"/>
      <c r="C79" s="16"/>
      <c r="D79" s="16"/>
      <c r="E79" s="16"/>
      <c r="F79" s="16"/>
    </row>
    <row r="80" spans="1:6" x14ac:dyDescent="0.2">
      <c r="A80" s="16"/>
      <c r="B80" s="16"/>
      <c r="C80" s="16"/>
      <c r="D80" s="16"/>
      <c r="E80" s="16"/>
      <c r="F80" s="16"/>
    </row>
    <row r="81" spans="1:6" x14ac:dyDescent="0.2">
      <c r="A81" s="16"/>
      <c r="B81" s="16"/>
      <c r="C81" s="16"/>
      <c r="D81" s="16"/>
      <c r="E81" s="16"/>
      <c r="F81" s="16"/>
    </row>
    <row r="82" spans="1:6" x14ac:dyDescent="0.2">
      <c r="A82" s="16"/>
      <c r="B82" s="16"/>
      <c r="C82" s="16"/>
      <c r="D82" s="16"/>
      <c r="E82" s="16"/>
      <c r="F82" s="16"/>
    </row>
    <row r="83" spans="1:6" x14ac:dyDescent="0.2">
      <c r="A83" s="16"/>
      <c r="B83" s="16"/>
      <c r="C83" s="16"/>
      <c r="D83" s="16"/>
      <c r="E83" s="16"/>
      <c r="F83" s="16"/>
    </row>
    <row r="84" spans="1:6" x14ac:dyDescent="0.2">
      <c r="A84" s="16"/>
      <c r="B84" s="16"/>
      <c r="C84" s="16"/>
      <c r="D84" s="16"/>
      <c r="E84" s="16"/>
      <c r="F84" s="16"/>
    </row>
    <row r="85" spans="1:6" x14ac:dyDescent="0.2">
      <c r="A85" s="16"/>
      <c r="B85" s="16"/>
      <c r="C85" s="16"/>
      <c r="D85" s="16"/>
      <c r="E85" s="16"/>
      <c r="F85" s="16"/>
    </row>
    <row r="86" spans="1:6" x14ac:dyDescent="0.2">
      <c r="A86" s="16"/>
      <c r="B86" s="16"/>
      <c r="C86" s="16"/>
      <c r="D86" s="16"/>
      <c r="E86" s="16"/>
      <c r="F86" s="16"/>
    </row>
    <row r="87" spans="1:6" x14ac:dyDescent="0.2">
      <c r="A87" s="16"/>
      <c r="B87" s="16"/>
      <c r="C87" s="16"/>
      <c r="D87" s="16"/>
      <c r="E87" s="16"/>
      <c r="F87" s="16"/>
    </row>
    <row r="88" spans="1:6" x14ac:dyDescent="0.2">
      <c r="A88" s="16"/>
      <c r="B88" s="16"/>
      <c r="C88" s="16"/>
      <c r="D88" s="16"/>
      <c r="E88" s="16"/>
      <c r="F88" s="16"/>
    </row>
    <row r="89" spans="1:6" x14ac:dyDescent="0.2">
      <c r="A89" s="16"/>
      <c r="B89" s="16"/>
      <c r="C89" s="16"/>
      <c r="D89" s="16"/>
      <c r="E89" s="16"/>
      <c r="F89" s="16"/>
    </row>
    <row r="90" spans="1:6" x14ac:dyDescent="0.2">
      <c r="A90" s="16"/>
      <c r="B90" s="16"/>
      <c r="C90" s="16"/>
      <c r="D90" s="16"/>
      <c r="E90" s="16"/>
      <c r="F90" s="16"/>
    </row>
    <row r="91" spans="1:6" x14ac:dyDescent="0.2">
      <c r="A91" s="16"/>
      <c r="B91" s="16"/>
      <c r="C91" s="16"/>
      <c r="D91" s="16"/>
      <c r="E91" s="16"/>
      <c r="F91" s="16"/>
    </row>
    <row r="92" spans="1:6" x14ac:dyDescent="0.2">
      <c r="A92" s="16"/>
      <c r="B92" s="16"/>
      <c r="C92" s="16"/>
      <c r="D92" s="16"/>
      <c r="E92" s="16"/>
      <c r="F92" s="16"/>
    </row>
    <row r="93" spans="1:6" x14ac:dyDescent="0.2">
      <c r="A93" s="16"/>
      <c r="B93" s="16"/>
      <c r="C93" s="16"/>
      <c r="D93" s="16"/>
      <c r="E93" s="16"/>
      <c r="F93" s="16"/>
    </row>
    <row r="94" spans="1:6" x14ac:dyDescent="0.2">
      <c r="A94" s="16"/>
      <c r="B94" s="16"/>
      <c r="C94" s="16"/>
      <c r="D94" s="16"/>
      <c r="E94" s="16"/>
      <c r="F94" s="16"/>
    </row>
    <row r="95" spans="1:6" x14ac:dyDescent="0.2">
      <c r="A95" s="16"/>
      <c r="B95" s="16"/>
      <c r="C95" s="16"/>
      <c r="D95" s="16"/>
      <c r="E95" s="16"/>
      <c r="F95" s="16"/>
    </row>
    <row r="96" spans="1:6" x14ac:dyDescent="0.2">
      <c r="A96" s="16"/>
      <c r="B96" s="16"/>
      <c r="C96" s="16"/>
      <c r="D96" s="16"/>
      <c r="E96" s="16"/>
      <c r="F96" s="16"/>
    </row>
    <row r="97" spans="1:6" x14ac:dyDescent="0.2">
      <c r="A97" s="16"/>
      <c r="B97" s="16"/>
      <c r="C97" s="16"/>
      <c r="D97" s="16"/>
      <c r="E97" s="16"/>
      <c r="F97" s="16"/>
    </row>
    <row r="98" spans="1:6" x14ac:dyDescent="0.2">
      <c r="A98" s="16"/>
      <c r="B98" s="16"/>
      <c r="C98" s="16"/>
      <c r="D98" s="16"/>
      <c r="E98" s="16"/>
      <c r="F98" s="16"/>
    </row>
    <row r="99" spans="1:6" x14ac:dyDescent="0.2">
      <c r="A99" s="16"/>
      <c r="B99" s="16"/>
      <c r="C99" s="16"/>
      <c r="D99" s="16"/>
      <c r="E99" s="16"/>
      <c r="F99" s="16"/>
    </row>
    <row r="100" spans="1:6" x14ac:dyDescent="0.2">
      <c r="A100" s="16"/>
      <c r="B100" s="16"/>
      <c r="C100" s="16"/>
      <c r="D100" s="16"/>
      <c r="E100" s="16"/>
      <c r="F100" s="16"/>
    </row>
    <row r="101" spans="1:6" x14ac:dyDescent="0.2">
      <c r="A101" s="16"/>
      <c r="B101" s="16"/>
      <c r="C101" s="16"/>
      <c r="D101" s="16"/>
      <c r="E101" s="16"/>
      <c r="F101" s="16"/>
    </row>
    <row r="102" spans="1:6" x14ac:dyDescent="0.2">
      <c r="A102" s="16"/>
      <c r="B102" s="16"/>
      <c r="C102" s="16"/>
      <c r="D102" s="16"/>
      <c r="E102" s="16"/>
      <c r="F102" s="16"/>
    </row>
    <row r="103" spans="1:6" x14ac:dyDescent="0.2">
      <c r="A103" s="16"/>
      <c r="B103" s="16"/>
      <c r="C103" s="16"/>
      <c r="D103" s="16"/>
      <c r="E103" s="16"/>
      <c r="F103" s="16"/>
    </row>
    <row r="104" spans="1:6" x14ac:dyDescent="0.2">
      <c r="A104" s="16"/>
      <c r="B104" s="16"/>
      <c r="C104" s="16"/>
      <c r="D104" s="16"/>
      <c r="E104" s="16"/>
      <c r="F104" s="16"/>
    </row>
    <row r="105" spans="1:6" x14ac:dyDescent="0.2">
      <c r="A105" s="16"/>
      <c r="B105" s="16"/>
      <c r="C105" s="16"/>
      <c r="D105" s="16"/>
      <c r="E105" s="16"/>
      <c r="F105" s="16"/>
    </row>
    <row r="106" spans="1:6" x14ac:dyDescent="0.2">
      <c r="A106" s="16"/>
      <c r="B106" s="16"/>
      <c r="C106" s="16"/>
      <c r="D106" s="16"/>
      <c r="E106" s="16"/>
      <c r="F106" s="16"/>
    </row>
    <row r="107" spans="1:6" x14ac:dyDescent="0.2">
      <c r="A107" s="16"/>
      <c r="B107" s="16"/>
      <c r="C107" s="16"/>
      <c r="D107" s="16"/>
      <c r="E107" s="16"/>
      <c r="F107" s="16"/>
    </row>
    <row r="108" spans="1:6" x14ac:dyDescent="0.2">
      <c r="A108" s="16"/>
      <c r="B108" s="16"/>
      <c r="C108" s="16"/>
      <c r="D108" s="16"/>
      <c r="E108" s="16"/>
      <c r="F108" s="16"/>
    </row>
    <row r="109" spans="1:6" x14ac:dyDescent="0.2">
      <c r="A109" s="16"/>
      <c r="B109" s="16"/>
      <c r="C109" s="16"/>
      <c r="D109" s="16"/>
      <c r="E109" s="16"/>
      <c r="F109" s="16"/>
    </row>
    <row r="110" spans="1:6" x14ac:dyDescent="0.2">
      <c r="A110" s="16"/>
      <c r="B110" s="16"/>
      <c r="C110" s="16"/>
      <c r="D110" s="16"/>
      <c r="E110" s="16"/>
      <c r="F110" s="16"/>
    </row>
    <row r="111" spans="1:6" x14ac:dyDescent="0.2">
      <c r="A111" s="16"/>
      <c r="B111" s="16"/>
      <c r="C111" s="16"/>
      <c r="D111" s="16"/>
      <c r="E111" s="16"/>
      <c r="F111" s="16"/>
    </row>
    <row r="112" spans="1:6" x14ac:dyDescent="0.2">
      <c r="A112" s="16"/>
      <c r="B112" s="16"/>
      <c r="C112" s="16"/>
      <c r="D112" s="16"/>
      <c r="E112" s="16"/>
      <c r="F112" s="16"/>
    </row>
    <row r="113" spans="1:6" x14ac:dyDescent="0.2">
      <c r="A113" s="16"/>
      <c r="B113" s="16"/>
      <c r="C113" s="16"/>
      <c r="D113" s="16"/>
      <c r="E113" s="16"/>
      <c r="F113" s="16"/>
    </row>
    <row r="114" spans="1:6" x14ac:dyDescent="0.2">
      <c r="A114" s="16"/>
      <c r="B114" s="16"/>
      <c r="C114" s="16"/>
      <c r="D114" s="16"/>
      <c r="E114" s="16"/>
      <c r="F114" s="16"/>
    </row>
    <row r="115" spans="1:6" x14ac:dyDescent="0.2">
      <c r="A115" s="16"/>
      <c r="B115" s="16"/>
      <c r="C115" s="16"/>
      <c r="D115" s="16"/>
      <c r="E115" s="16"/>
      <c r="F115" s="16"/>
    </row>
    <row r="116" spans="1:6" x14ac:dyDescent="0.2">
      <c r="A116" s="16"/>
      <c r="B116" s="16"/>
      <c r="C116" s="16"/>
      <c r="D116" s="16"/>
      <c r="E116" s="16"/>
      <c r="F116" s="16"/>
    </row>
    <row r="117" spans="1:6" x14ac:dyDescent="0.2">
      <c r="A117" s="16"/>
      <c r="B117" s="16"/>
      <c r="C117" s="16"/>
      <c r="D117" s="16"/>
      <c r="E117" s="16"/>
      <c r="F117" s="16"/>
    </row>
    <row r="118" spans="1:6" x14ac:dyDescent="0.2">
      <c r="A118" s="16"/>
      <c r="B118" s="16"/>
      <c r="C118" s="16"/>
      <c r="D118" s="16"/>
      <c r="E118" s="16"/>
      <c r="F118" s="16"/>
    </row>
    <row r="119" spans="1:6" x14ac:dyDescent="0.2">
      <c r="A119" s="16"/>
      <c r="B119" s="16"/>
      <c r="C119" s="16"/>
      <c r="D119" s="16"/>
      <c r="E119" s="16"/>
      <c r="F119" s="16"/>
    </row>
    <row r="120" spans="1:6" x14ac:dyDescent="0.2">
      <c r="A120" s="16"/>
      <c r="B120" s="16"/>
      <c r="C120" s="16"/>
      <c r="D120" s="16"/>
      <c r="E120" s="16"/>
      <c r="F120" s="16"/>
    </row>
    <row r="121" spans="1:6" x14ac:dyDescent="0.2">
      <c r="A121" s="16"/>
      <c r="B121" s="16"/>
      <c r="C121" s="16"/>
      <c r="D121" s="16"/>
      <c r="E121" s="16"/>
      <c r="F121" s="16"/>
    </row>
    <row r="122" spans="1:6" x14ac:dyDescent="0.2">
      <c r="A122" s="16"/>
      <c r="B122" s="16"/>
      <c r="C122" s="16"/>
      <c r="D122" s="16"/>
      <c r="E122" s="16"/>
      <c r="F122" s="16"/>
    </row>
    <row r="123" spans="1:6" x14ac:dyDescent="0.2">
      <c r="A123" s="16"/>
      <c r="B123" s="16"/>
      <c r="C123" s="16"/>
      <c r="D123" s="16"/>
      <c r="E123" s="16"/>
      <c r="F123" s="16"/>
    </row>
    <row r="124" spans="1:6" x14ac:dyDescent="0.2">
      <c r="A124" s="16"/>
      <c r="B124" s="16"/>
      <c r="C124" s="16"/>
      <c r="D124" s="16"/>
      <c r="E124" s="16"/>
      <c r="F124" s="16"/>
    </row>
    <row r="125" spans="1:6" x14ac:dyDescent="0.2">
      <c r="A125" s="16"/>
      <c r="B125" s="16"/>
      <c r="C125" s="16"/>
      <c r="D125" s="16"/>
      <c r="E125" s="16"/>
      <c r="F125" s="16"/>
    </row>
    <row r="126" spans="1:6" x14ac:dyDescent="0.2">
      <c r="A126" s="16"/>
      <c r="B126" s="16"/>
      <c r="C126" s="16"/>
      <c r="D126" s="16"/>
      <c r="E126" s="16"/>
      <c r="F126" s="16"/>
    </row>
    <row r="127" spans="1:6" x14ac:dyDescent="0.2">
      <c r="A127" s="16"/>
      <c r="B127" s="16"/>
      <c r="C127" s="16"/>
      <c r="D127" s="16"/>
      <c r="E127" s="16"/>
      <c r="F127" s="16"/>
    </row>
    <row r="128" spans="1:6" x14ac:dyDescent="0.2">
      <c r="A128" s="16"/>
      <c r="B128" s="16"/>
      <c r="C128" s="16"/>
      <c r="D128" s="16"/>
      <c r="E128" s="16"/>
      <c r="F128" s="16"/>
    </row>
    <row r="129" spans="1:6" x14ac:dyDescent="0.2">
      <c r="A129" s="16"/>
      <c r="B129" s="16"/>
      <c r="C129" s="16"/>
      <c r="D129" s="16"/>
      <c r="E129" s="16"/>
      <c r="F129" s="16"/>
    </row>
    <row r="130" spans="1:6" x14ac:dyDescent="0.2">
      <c r="A130" s="16"/>
      <c r="B130" s="16"/>
      <c r="C130" s="16"/>
      <c r="D130" s="16"/>
      <c r="E130" s="16"/>
      <c r="F130" s="16"/>
    </row>
    <row r="131" spans="1:6" x14ac:dyDescent="0.2">
      <c r="A131" s="16"/>
      <c r="B131" s="16"/>
      <c r="C131" s="16"/>
      <c r="D131" s="16"/>
      <c r="E131" s="16"/>
      <c r="F131" s="16"/>
    </row>
    <row r="132" spans="1:6" x14ac:dyDescent="0.2">
      <c r="A132" s="16"/>
      <c r="B132" s="16"/>
      <c r="C132" s="16"/>
      <c r="D132" s="16"/>
      <c r="E132" s="16"/>
      <c r="F132" s="16"/>
    </row>
    <row r="133" spans="1:6" x14ac:dyDescent="0.2">
      <c r="A133" s="16"/>
      <c r="B133" s="16"/>
      <c r="C133" s="16"/>
      <c r="D133" s="16"/>
      <c r="E133" s="16"/>
      <c r="F133" s="16"/>
    </row>
    <row r="134" spans="1:6" x14ac:dyDescent="0.2">
      <c r="A134" s="16"/>
      <c r="B134" s="16"/>
      <c r="C134" s="16"/>
      <c r="D134" s="16"/>
      <c r="E134" s="16"/>
      <c r="F134" s="16"/>
    </row>
    <row r="135" spans="1:6" x14ac:dyDescent="0.2">
      <c r="A135" s="16"/>
      <c r="B135" s="16"/>
      <c r="C135" s="16"/>
      <c r="D135" s="16"/>
      <c r="E135" s="16"/>
      <c r="F135" s="16"/>
    </row>
    <row r="136" spans="1:6" x14ac:dyDescent="0.2">
      <c r="A136" s="16"/>
      <c r="B136" s="16"/>
      <c r="C136" s="16"/>
      <c r="D136" s="16"/>
      <c r="E136" s="16"/>
      <c r="F136" s="16"/>
    </row>
    <row r="137" spans="1:6" x14ac:dyDescent="0.2">
      <c r="A137" s="16"/>
      <c r="B137" s="16"/>
      <c r="C137" s="16"/>
      <c r="D137" s="16"/>
      <c r="E137" s="16"/>
      <c r="F137" s="16"/>
    </row>
    <row r="138" spans="1:6" x14ac:dyDescent="0.2">
      <c r="A138" s="16"/>
      <c r="B138" s="16"/>
      <c r="C138" s="16"/>
      <c r="D138" s="16"/>
      <c r="E138" s="16"/>
      <c r="F138" s="16"/>
    </row>
    <row r="139" spans="1:6" x14ac:dyDescent="0.2">
      <c r="A139" s="16"/>
      <c r="B139" s="16"/>
      <c r="C139" s="16"/>
      <c r="D139" s="16"/>
      <c r="E139" s="16"/>
      <c r="F139" s="16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A208" s="16"/>
      <c r="B208" s="16"/>
      <c r="C208" s="16"/>
      <c r="D208" s="16"/>
      <c r="E208" s="16"/>
      <c r="F208" s="16"/>
    </row>
    <row r="209" spans="1:6" x14ac:dyDescent="0.2">
      <c r="A209" s="16"/>
      <c r="B209" s="16"/>
      <c r="C209" s="16"/>
      <c r="D209" s="16"/>
      <c r="E209" s="16"/>
      <c r="F209" s="16"/>
    </row>
    <row r="210" spans="1:6" x14ac:dyDescent="0.2">
      <c r="A210" s="16"/>
      <c r="B210" s="16"/>
      <c r="C210" s="16"/>
      <c r="D210" s="16"/>
      <c r="E210" s="16"/>
      <c r="F210" s="16"/>
    </row>
    <row r="211" spans="1:6" x14ac:dyDescent="0.2">
      <c r="A211" s="16"/>
      <c r="B211" s="16"/>
      <c r="C211" s="16"/>
      <c r="D211" s="16"/>
      <c r="E211" s="16"/>
      <c r="F211" s="16"/>
    </row>
    <row r="212" spans="1:6" x14ac:dyDescent="0.2">
      <c r="A212" s="16"/>
      <c r="B212" s="16"/>
      <c r="C212" s="16"/>
      <c r="D212" s="16"/>
      <c r="E212" s="16"/>
      <c r="F212" s="16"/>
    </row>
    <row r="213" spans="1:6" x14ac:dyDescent="0.2">
      <c r="A213" s="16"/>
      <c r="B213" s="16"/>
      <c r="C213" s="16"/>
      <c r="D213" s="16"/>
      <c r="E213" s="16"/>
      <c r="F213" s="16"/>
    </row>
    <row r="214" spans="1:6" x14ac:dyDescent="0.2">
      <c r="A214" s="16"/>
      <c r="B214" s="16"/>
      <c r="C214" s="16"/>
      <c r="D214" s="16"/>
      <c r="E214" s="16"/>
      <c r="F214" s="16"/>
    </row>
    <row r="215" spans="1:6" x14ac:dyDescent="0.2">
      <c r="A215" s="16"/>
      <c r="B215" s="16"/>
      <c r="C215" s="16"/>
      <c r="D215" s="16"/>
      <c r="E215" s="16"/>
      <c r="F215" s="16"/>
    </row>
    <row r="216" spans="1:6" x14ac:dyDescent="0.2">
      <c r="A216" s="16"/>
      <c r="B216" s="16"/>
      <c r="C216" s="16"/>
      <c r="D216" s="16"/>
      <c r="E216" s="16"/>
      <c r="F216" s="16"/>
    </row>
    <row r="217" spans="1:6" x14ac:dyDescent="0.2">
      <c r="A217" s="16"/>
      <c r="B217" s="16"/>
      <c r="C217" s="16"/>
      <c r="D217" s="16"/>
      <c r="E217" s="16"/>
      <c r="F217" s="16"/>
    </row>
    <row r="218" spans="1:6" x14ac:dyDescent="0.2">
      <c r="A218" s="16"/>
      <c r="B218" s="16"/>
      <c r="C218" s="16"/>
      <c r="D218" s="16"/>
      <c r="E218" s="16"/>
      <c r="F218" s="16"/>
    </row>
    <row r="219" spans="1:6" x14ac:dyDescent="0.2">
      <c r="A219" s="16"/>
      <c r="B219" s="16"/>
      <c r="C219" s="16"/>
      <c r="D219" s="16"/>
      <c r="E219" s="16"/>
      <c r="F219" s="16"/>
    </row>
    <row r="220" spans="1:6" x14ac:dyDescent="0.2">
      <c r="A220" s="16"/>
      <c r="B220" s="16"/>
      <c r="C220" s="16"/>
      <c r="D220" s="16"/>
      <c r="E220" s="16"/>
      <c r="F220" s="16"/>
    </row>
    <row r="221" spans="1:6" x14ac:dyDescent="0.2">
      <c r="A221" s="16"/>
      <c r="B221" s="16"/>
      <c r="C221" s="16"/>
      <c r="D221" s="16"/>
      <c r="E221" s="16"/>
      <c r="F221" s="16"/>
    </row>
    <row r="222" spans="1:6" x14ac:dyDescent="0.2">
      <c r="A222" s="16"/>
      <c r="B222" s="16"/>
      <c r="C222" s="16"/>
      <c r="D222" s="16"/>
      <c r="E222" s="16"/>
      <c r="F222" s="16"/>
    </row>
    <row r="223" spans="1:6" x14ac:dyDescent="0.2">
      <c r="A223" s="16"/>
      <c r="B223" s="16"/>
      <c r="C223" s="16"/>
      <c r="D223" s="16"/>
      <c r="E223" s="16"/>
      <c r="F223" s="16"/>
    </row>
    <row r="224" spans="1:6" x14ac:dyDescent="0.2">
      <c r="A224" s="16"/>
      <c r="B224" s="16"/>
      <c r="C224" s="16"/>
      <c r="D224" s="16"/>
      <c r="E224" s="16"/>
      <c r="F224" s="16"/>
    </row>
    <row r="225" spans="1:6" x14ac:dyDescent="0.2">
      <c r="A225" s="16"/>
      <c r="B225" s="16"/>
      <c r="C225" s="16"/>
      <c r="D225" s="16"/>
      <c r="E225" s="16"/>
      <c r="F225" s="16"/>
    </row>
    <row r="226" spans="1:6" x14ac:dyDescent="0.2">
      <c r="A226" s="16"/>
      <c r="B226" s="16"/>
      <c r="C226" s="16"/>
      <c r="D226" s="16"/>
      <c r="E226" s="16"/>
      <c r="F226" s="16"/>
    </row>
    <row r="227" spans="1:6" x14ac:dyDescent="0.2">
      <c r="A227" s="16"/>
      <c r="B227" s="16"/>
      <c r="C227" s="16"/>
      <c r="D227" s="16"/>
      <c r="E227" s="16"/>
      <c r="F227" s="16"/>
    </row>
    <row r="228" spans="1:6" x14ac:dyDescent="0.2">
      <c r="A228" s="16"/>
      <c r="B228" s="16"/>
      <c r="C228" s="16"/>
      <c r="D228" s="16"/>
      <c r="E228" s="16"/>
      <c r="F228" s="16"/>
    </row>
    <row r="229" spans="1:6" x14ac:dyDescent="0.2">
      <c r="A229" s="16"/>
      <c r="B229" s="16"/>
      <c r="C229" s="16"/>
      <c r="D229" s="16"/>
      <c r="E229" s="16"/>
      <c r="F229" s="16"/>
    </row>
    <row r="230" spans="1:6" x14ac:dyDescent="0.2">
      <c r="A230" s="16"/>
      <c r="B230" s="16"/>
      <c r="C230" s="16"/>
      <c r="D230" s="16"/>
      <c r="E230" s="16"/>
      <c r="F230" s="16"/>
    </row>
    <row r="231" spans="1:6" x14ac:dyDescent="0.2">
      <c r="A231" s="16"/>
      <c r="B231" s="16"/>
      <c r="C231" s="16"/>
      <c r="D231" s="16"/>
      <c r="E231" s="16"/>
      <c r="F231" s="16"/>
    </row>
    <row r="232" spans="1:6" x14ac:dyDescent="0.2">
      <c r="A232" s="16"/>
      <c r="B232" s="16"/>
      <c r="C232" s="16"/>
      <c r="D232" s="16"/>
      <c r="E232" s="16"/>
      <c r="F232" s="16"/>
    </row>
    <row r="233" spans="1:6" x14ac:dyDescent="0.2">
      <c r="A233" s="16"/>
      <c r="B233" s="16"/>
      <c r="C233" s="16"/>
      <c r="D233" s="16"/>
      <c r="E233" s="16"/>
      <c r="F233" s="16"/>
    </row>
    <row r="234" spans="1:6" x14ac:dyDescent="0.2">
      <c r="A234" s="16"/>
      <c r="B234" s="16"/>
      <c r="C234" s="16"/>
      <c r="D234" s="16"/>
      <c r="E234" s="16"/>
      <c r="F234" s="16"/>
    </row>
    <row r="235" spans="1:6" x14ac:dyDescent="0.2">
      <c r="A235" s="16"/>
      <c r="B235" s="16"/>
      <c r="C235" s="16"/>
      <c r="D235" s="16"/>
      <c r="E235" s="16"/>
      <c r="F235" s="16"/>
    </row>
    <row r="236" spans="1:6" x14ac:dyDescent="0.2">
      <c r="A236" s="16"/>
      <c r="B236" s="16"/>
      <c r="C236" s="16"/>
      <c r="D236" s="16"/>
      <c r="E236" s="16"/>
      <c r="F236" s="16"/>
    </row>
    <row r="237" spans="1:6" x14ac:dyDescent="0.2">
      <c r="A237" s="16"/>
      <c r="B237" s="16"/>
      <c r="C237" s="16"/>
      <c r="D237" s="16"/>
      <c r="E237" s="16"/>
      <c r="F237" s="16"/>
    </row>
    <row r="238" spans="1:6" x14ac:dyDescent="0.2">
      <c r="A238" s="16"/>
      <c r="B238" s="16"/>
      <c r="C238" s="16"/>
      <c r="D238" s="16"/>
      <c r="E238" s="16"/>
      <c r="F238" s="16"/>
    </row>
    <row r="239" spans="1:6" x14ac:dyDescent="0.2">
      <c r="A239" s="16"/>
      <c r="B239" s="16"/>
      <c r="C239" s="16"/>
      <c r="D239" s="16"/>
      <c r="E239" s="16"/>
      <c r="F239" s="16"/>
    </row>
    <row r="240" spans="1:6" x14ac:dyDescent="0.2">
      <c r="A240" s="16"/>
      <c r="B240" s="16"/>
      <c r="C240" s="16"/>
      <c r="D240" s="16"/>
      <c r="E240" s="16"/>
      <c r="F240" s="16"/>
    </row>
    <row r="241" spans="1:6" x14ac:dyDescent="0.2">
      <c r="A241" s="16"/>
      <c r="B241" s="16"/>
      <c r="C241" s="16"/>
      <c r="D241" s="16"/>
      <c r="E241" s="16"/>
      <c r="F241" s="16"/>
    </row>
    <row r="242" spans="1:6" x14ac:dyDescent="0.2">
      <c r="A242" s="16"/>
      <c r="B242" s="16"/>
      <c r="C242" s="16"/>
      <c r="D242" s="16"/>
      <c r="E242" s="16"/>
      <c r="F242" s="16"/>
    </row>
    <row r="243" spans="1:6" x14ac:dyDescent="0.2">
      <c r="A243" s="16"/>
      <c r="B243" s="16"/>
      <c r="C243" s="16"/>
      <c r="D243" s="16"/>
      <c r="E243" s="16"/>
      <c r="F243" s="16"/>
    </row>
    <row r="244" spans="1:6" x14ac:dyDescent="0.2">
      <c r="A244" s="16"/>
      <c r="B244" s="16"/>
      <c r="C244" s="16"/>
      <c r="D244" s="16"/>
      <c r="E244" s="16"/>
      <c r="F244" s="16"/>
    </row>
    <row r="245" spans="1:6" x14ac:dyDescent="0.2">
      <c r="A245" s="16"/>
      <c r="B245" s="16"/>
      <c r="C245" s="16"/>
      <c r="D245" s="16"/>
      <c r="E245" s="16"/>
      <c r="F245" s="16"/>
    </row>
    <row r="246" spans="1:6" x14ac:dyDescent="0.2">
      <c r="A246" s="16"/>
      <c r="B246" s="16"/>
      <c r="C246" s="16"/>
      <c r="D246" s="16"/>
      <c r="E246" s="16"/>
      <c r="F246" s="16"/>
    </row>
    <row r="247" spans="1:6" x14ac:dyDescent="0.2">
      <c r="A247" s="16"/>
      <c r="B247" s="16"/>
      <c r="C247" s="16"/>
      <c r="D247" s="16"/>
      <c r="E247" s="16"/>
      <c r="F247" s="16"/>
    </row>
    <row r="248" spans="1:6" x14ac:dyDescent="0.2">
      <c r="A248" s="16"/>
      <c r="B248" s="16"/>
      <c r="C248" s="16"/>
      <c r="D248" s="16"/>
      <c r="E248" s="16"/>
      <c r="F248" s="16"/>
    </row>
    <row r="249" spans="1:6" x14ac:dyDescent="0.2">
      <c r="A249" s="16"/>
      <c r="B249" s="16"/>
      <c r="C249" s="16"/>
      <c r="D249" s="16"/>
      <c r="E249" s="16"/>
      <c r="F249" s="16"/>
    </row>
    <row r="250" spans="1:6" x14ac:dyDescent="0.2">
      <c r="A250" s="16"/>
      <c r="B250" s="16"/>
      <c r="C250" s="16"/>
      <c r="D250" s="16"/>
      <c r="E250" s="16"/>
      <c r="F250" s="16"/>
    </row>
    <row r="251" spans="1:6" x14ac:dyDescent="0.2">
      <c r="A251" s="16"/>
      <c r="B251" s="16"/>
      <c r="C251" s="16"/>
      <c r="D251" s="16"/>
      <c r="E251" s="16"/>
      <c r="F251" s="16"/>
    </row>
    <row r="252" spans="1:6" x14ac:dyDescent="0.2">
      <c r="A252" s="16"/>
      <c r="B252" s="16"/>
      <c r="C252" s="16"/>
      <c r="D252" s="16"/>
      <c r="E252" s="16"/>
      <c r="F252" s="16"/>
    </row>
    <row r="253" spans="1:6" x14ac:dyDescent="0.2">
      <c r="A253" s="16"/>
      <c r="B253" s="16"/>
      <c r="C253" s="16"/>
      <c r="D253" s="16"/>
      <c r="E253" s="16"/>
      <c r="F253" s="16"/>
    </row>
    <row r="254" spans="1:6" x14ac:dyDescent="0.2">
      <c r="A254" s="16"/>
      <c r="B254" s="16"/>
      <c r="C254" s="16"/>
      <c r="D254" s="16"/>
      <c r="E254" s="16"/>
      <c r="F254" s="16"/>
    </row>
    <row r="255" spans="1:6" x14ac:dyDescent="0.2">
      <c r="A255" s="16"/>
      <c r="B255" s="16"/>
      <c r="C255" s="16"/>
      <c r="D255" s="16"/>
      <c r="E255" s="16"/>
      <c r="F255" s="16"/>
    </row>
    <row r="256" spans="1:6" x14ac:dyDescent="0.2">
      <c r="A256" s="16"/>
      <c r="B256" s="16"/>
      <c r="C256" s="16"/>
      <c r="D256" s="16"/>
      <c r="E256" s="16"/>
      <c r="F256" s="16"/>
    </row>
    <row r="257" spans="1:6" x14ac:dyDescent="0.2">
      <c r="A257" s="16"/>
      <c r="B257" s="16"/>
      <c r="C257" s="16"/>
      <c r="D257" s="16"/>
      <c r="E257" s="16"/>
      <c r="F257" s="16"/>
    </row>
    <row r="258" spans="1:6" x14ac:dyDescent="0.2">
      <c r="A258" s="16"/>
      <c r="B258" s="16"/>
      <c r="C258" s="16"/>
      <c r="D258" s="16"/>
      <c r="E258" s="16"/>
      <c r="F258" s="16"/>
    </row>
    <row r="259" spans="1:6" x14ac:dyDescent="0.2">
      <c r="A259" s="16"/>
      <c r="B259" s="16"/>
      <c r="C259" s="16"/>
      <c r="D259" s="16"/>
      <c r="E259" s="16"/>
      <c r="F259" s="16"/>
    </row>
    <row r="260" spans="1:6" x14ac:dyDescent="0.2">
      <c r="A260" s="16"/>
      <c r="B260" s="16"/>
      <c r="C260" s="16"/>
      <c r="D260" s="16"/>
      <c r="E260" s="16"/>
      <c r="F260" s="16"/>
    </row>
    <row r="261" spans="1:6" x14ac:dyDescent="0.2">
      <c r="A261" s="16"/>
      <c r="B261" s="16"/>
      <c r="C261" s="16"/>
      <c r="D261" s="16"/>
      <c r="E261" s="16"/>
      <c r="F261" s="16"/>
    </row>
    <row r="262" spans="1:6" x14ac:dyDescent="0.2">
      <c r="A262" s="16"/>
      <c r="B262" s="16"/>
      <c r="C262" s="16"/>
      <c r="D262" s="16"/>
      <c r="E262" s="16"/>
      <c r="F262" s="16"/>
    </row>
    <row r="263" spans="1:6" x14ac:dyDescent="0.2">
      <c r="A263" s="16"/>
      <c r="B263" s="16"/>
      <c r="C263" s="16"/>
      <c r="D263" s="16"/>
      <c r="E263" s="16"/>
      <c r="F263" s="16"/>
    </row>
    <row r="264" spans="1:6" x14ac:dyDescent="0.2">
      <c r="A264" s="16"/>
      <c r="B264" s="16"/>
      <c r="C264" s="16"/>
      <c r="D264" s="16"/>
      <c r="E264" s="16"/>
      <c r="F264" s="16"/>
    </row>
    <row r="265" spans="1:6" x14ac:dyDescent="0.2">
      <c r="A265" s="16"/>
      <c r="B265" s="16"/>
      <c r="C265" s="16"/>
      <c r="D265" s="16"/>
      <c r="E265" s="16"/>
      <c r="F265" s="16"/>
    </row>
    <row r="266" spans="1:6" x14ac:dyDescent="0.2">
      <c r="A266" s="16"/>
      <c r="B266" s="16"/>
      <c r="C266" s="16"/>
      <c r="D266" s="16"/>
      <c r="E266" s="16"/>
      <c r="F266" s="16"/>
    </row>
    <row r="267" spans="1:6" x14ac:dyDescent="0.2">
      <c r="A267" s="16"/>
      <c r="B267" s="16"/>
      <c r="C267" s="16"/>
      <c r="D267" s="16"/>
      <c r="E267" s="16"/>
      <c r="F267" s="16"/>
    </row>
    <row r="268" spans="1:6" x14ac:dyDescent="0.2">
      <c r="A268" s="16"/>
      <c r="B268" s="16"/>
      <c r="C268" s="16"/>
      <c r="D268" s="16"/>
      <c r="E268" s="16"/>
      <c r="F268" s="16"/>
    </row>
    <row r="269" spans="1:6" x14ac:dyDescent="0.2">
      <c r="A269" s="16"/>
      <c r="B269" s="16"/>
      <c r="C269" s="16"/>
      <c r="D269" s="16"/>
      <c r="E269" s="16"/>
      <c r="F269" s="16"/>
    </row>
    <row r="270" spans="1:6" x14ac:dyDescent="0.2">
      <c r="A270" s="16"/>
      <c r="B270" s="16"/>
      <c r="C270" s="16"/>
      <c r="D270" s="16"/>
      <c r="E270" s="16"/>
      <c r="F270" s="16"/>
    </row>
    <row r="271" spans="1:6" x14ac:dyDescent="0.2">
      <c r="A271" s="16"/>
      <c r="B271" s="16"/>
      <c r="C271" s="16"/>
      <c r="D271" s="16"/>
      <c r="E271" s="16"/>
      <c r="F271" s="16"/>
    </row>
    <row r="272" spans="1:6" x14ac:dyDescent="0.2">
      <c r="A272" s="16"/>
      <c r="B272" s="16"/>
      <c r="C272" s="16"/>
      <c r="D272" s="16"/>
      <c r="E272" s="16"/>
      <c r="F272" s="16"/>
    </row>
    <row r="273" spans="1:6" x14ac:dyDescent="0.2">
      <c r="A273" s="16"/>
      <c r="B273" s="16"/>
      <c r="C273" s="16"/>
      <c r="D273" s="16"/>
      <c r="E273" s="16"/>
      <c r="F273" s="16"/>
    </row>
    <row r="274" spans="1:6" x14ac:dyDescent="0.2">
      <c r="A274" s="16"/>
      <c r="B274" s="16"/>
      <c r="C274" s="16"/>
      <c r="D274" s="16"/>
      <c r="E274" s="16"/>
      <c r="F274" s="16"/>
    </row>
    <row r="275" spans="1:6" x14ac:dyDescent="0.2">
      <c r="A275" s="16"/>
      <c r="B275" s="16"/>
      <c r="C275" s="16"/>
      <c r="D275" s="16"/>
      <c r="E275" s="16"/>
      <c r="F275" s="16"/>
    </row>
    <row r="276" spans="1:6" x14ac:dyDescent="0.2">
      <c r="A276" s="16"/>
      <c r="B276" s="16"/>
      <c r="C276" s="16"/>
      <c r="D276" s="16"/>
      <c r="E276" s="16"/>
      <c r="F276" s="16"/>
    </row>
    <row r="277" spans="1:6" x14ac:dyDescent="0.2">
      <c r="A277" s="16"/>
      <c r="B277" s="16"/>
      <c r="C277" s="16"/>
      <c r="D277" s="16"/>
      <c r="E277" s="16"/>
      <c r="F277" s="16"/>
    </row>
    <row r="278" spans="1:6" x14ac:dyDescent="0.2">
      <c r="A278" s="16"/>
      <c r="B278" s="16"/>
      <c r="C278" s="16"/>
      <c r="D278" s="16"/>
      <c r="E278" s="16"/>
      <c r="F278" s="16"/>
    </row>
    <row r="279" spans="1:6" x14ac:dyDescent="0.2">
      <c r="A279" s="16"/>
      <c r="B279" s="16"/>
      <c r="C279" s="16"/>
      <c r="D279" s="16"/>
      <c r="E279" s="16"/>
      <c r="F279" s="16"/>
    </row>
    <row r="280" spans="1:6" x14ac:dyDescent="0.2">
      <c r="A280" s="16"/>
      <c r="B280" s="16"/>
      <c r="C280" s="16"/>
      <c r="D280" s="16"/>
      <c r="E280" s="16"/>
      <c r="F280" s="16"/>
    </row>
    <row r="281" spans="1:6" x14ac:dyDescent="0.2">
      <c r="A281" s="16"/>
      <c r="B281" s="16"/>
      <c r="C281" s="16"/>
      <c r="D281" s="16"/>
      <c r="E281" s="16"/>
      <c r="F281" s="16"/>
    </row>
    <row r="282" spans="1:6" x14ac:dyDescent="0.2">
      <c r="A282" s="16"/>
      <c r="B282" s="16"/>
      <c r="C282" s="16"/>
      <c r="D282" s="16"/>
      <c r="E282" s="16"/>
      <c r="F282" s="16"/>
    </row>
    <row r="283" spans="1:6" x14ac:dyDescent="0.2">
      <c r="A283" s="16"/>
      <c r="B283" s="16"/>
      <c r="C283" s="16"/>
      <c r="D283" s="16"/>
      <c r="E283" s="16"/>
      <c r="F283" s="16"/>
    </row>
    <row r="284" spans="1:6" x14ac:dyDescent="0.2">
      <c r="A284" s="16"/>
      <c r="B284" s="16"/>
      <c r="C284" s="16"/>
      <c r="D284" s="16"/>
      <c r="E284" s="16"/>
      <c r="F284" s="16"/>
    </row>
    <row r="285" spans="1:6" x14ac:dyDescent="0.2">
      <c r="A285" s="16"/>
      <c r="B285" s="16"/>
      <c r="C285" s="16"/>
      <c r="D285" s="16"/>
      <c r="E285" s="16"/>
      <c r="F285" s="16"/>
    </row>
    <row r="286" spans="1:6" x14ac:dyDescent="0.2">
      <c r="A286" s="16"/>
      <c r="B286" s="16"/>
      <c r="C286" s="16"/>
      <c r="D286" s="16"/>
      <c r="E286" s="16"/>
      <c r="F286" s="16"/>
    </row>
    <row r="287" spans="1:6" x14ac:dyDescent="0.2">
      <c r="A287" s="16"/>
      <c r="B287" s="16"/>
      <c r="C287" s="16"/>
      <c r="D287" s="16"/>
      <c r="E287" s="16"/>
      <c r="F287" s="16"/>
    </row>
    <row r="288" spans="1:6" x14ac:dyDescent="0.2">
      <c r="A288" s="16"/>
      <c r="B288" s="16"/>
      <c r="C288" s="16"/>
      <c r="D288" s="16"/>
      <c r="E288" s="16"/>
      <c r="F288" s="16"/>
    </row>
    <row r="289" spans="1:6" x14ac:dyDescent="0.2">
      <c r="A289" s="16"/>
      <c r="B289" s="16"/>
      <c r="C289" s="16"/>
      <c r="D289" s="16"/>
      <c r="E289" s="16"/>
      <c r="F289" s="16"/>
    </row>
    <row r="290" spans="1:6" x14ac:dyDescent="0.2">
      <c r="A290" s="16"/>
      <c r="B290" s="16"/>
      <c r="C290" s="16"/>
      <c r="D290" s="16"/>
      <c r="E290" s="16"/>
      <c r="F290" s="16"/>
    </row>
    <row r="291" spans="1:6" x14ac:dyDescent="0.2">
      <c r="A291" s="16"/>
      <c r="B291" s="16"/>
      <c r="C291" s="16"/>
      <c r="D291" s="16"/>
      <c r="E291" s="16"/>
      <c r="F291" s="16"/>
    </row>
    <row r="292" spans="1:6" x14ac:dyDescent="0.2">
      <c r="A292" s="16"/>
      <c r="B292" s="16"/>
      <c r="C292" s="16"/>
      <c r="D292" s="16"/>
      <c r="E292" s="16"/>
      <c r="F292" s="16"/>
    </row>
    <row r="293" spans="1:6" x14ac:dyDescent="0.2">
      <c r="A293" s="16"/>
      <c r="B293" s="16"/>
      <c r="C293" s="16"/>
      <c r="D293" s="16"/>
      <c r="E293" s="16"/>
      <c r="F293" s="16"/>
    </row>
    <row r="294" spans="1:6" x14ac:dyDescent="0.2">
      <c r="A294" s="16"/>
      <c r="B294" s="16"/>
      <c r="C294" s="16"/>
      <c r="D294" s="16"/>
      <c r="E294" s="16"/>
      <c r="F294" s="16"/>
    </row>
    <row r="295" spans="1:6" x14ac:dyDescent="0.2">
      <c r="A295" s="16"/>
      <c r="B295" s="16"/>
      <c r="C295" s="16"/>
      <c r="D295" s="16"/>
      <c r="E295" s="16"/>
      <c r="F295" s="16"/>
    </row>
    <row r="296" spans="1:6" x14ac:dyDescent="0.2">
      <c r="A296" s="16"/>
      <c r="B296" s="16"/>
      <c r="C296" s="16"/>
      <c r="D296" s="16"/>
      <c r="E296" s="16"/>
      <c r="F296" s="16"/>
    </row>
    <row r="297" spans="1:6" x14ac:dyDescent="0.2">
      <c r="A297" s="16"/>
      <c r="B297" s="16"/>
      <c r="C297" s="16"/>
      <c r="D297" s="16"/>
      <c r="E297" s="16"/>
      <c r="F297" s="16"/>
    </row>
    <row r="298" spans="1:6" x14ac:dyDescent="0.2">
      <c r="A298" s="16"/>
      <c r="B298" s="16"/>
      <c r="C298" s="16"/>
      <c r="D298" s="16"/>
      <c r="E298" s="16"/>
      <c r="F298" s="16"/>
    </row>
    <row r="299" spans="1:6" x14ac:dyDescent="0.2">
      <c r="A299" s="16"/>
      <c r="B299" s="16"/>
      <c r="C299" s="16"/>
      <c r="D299" s="16"/>
      <c r="E299" s="16"/>
      <c r="F299" s="16"/>
    </row>
    <row r="300" spans="1:6" x14ac:dyDescent="0.2">
      <c r="A300" s="16"/>
      <c r="B300" s="16"/>
      <c r="C300" s="16"/>
      <c r="D300" s="16"/>
      <c r="E300" s="16"/>
      <c r="F300" s="16"/>
    </row>
    <row r="301" spans="1:6" x14ac:dyDescent="0.2">
      <c r="A301" s="16"/>
      <c r="B301" s="16"/>
      <c r="C301" s="16"/>
      <c r="D301" s="16"/>
      <c r="E301" s="16"/>
      <c r="F301" s="16"/>
    </row>
    <row r="302" spans="1:6" x14ac:dyDescent="0.2">
      <c r="A302" s="16"/>
      <c r="B302" s="16"/>
      <c r="C302" s="16"/>
      <c r="D302" s="16"/>
      <c r="E302" s="16"/>
      <c r="F302" s="16"/>
    </row>
    <row r="303" spans="1:6" x14ac:dyDescent="0.2">
      <c r="A303" s="16"/>
      <c r="B303" s="16"/>
      <c r="C303" s="16"/>
      <c r="D303" s="16"/>
      <c r="E303" s="16"/>
      <c r="F303" s="16"/>
    </row>
    <row r="304" spans="1:6" x14ac:dyDescent="0.2">
      <c r="A304" s="16"/>
      <c r="B304" s="16"/>
      <c r="C304" s="16"/>
      <c r="D304" s="16"/>
      <c r="E304" s="16"/>
      <c r="F304" s="16"/>
    </row>
    <row r="305" spans="1:6" x14ac:dyDescent="0.2">
      <c r="A305" s="16"/>
      <c r="B305" s="16"/>
      <c r="C305" s="16"/>
      <c r="D305" s="16"/>
      <c r="E305" s="16"/>
      <c r="F305" s="16"/>
    </row>
    <row r="306" spans="1:6" x14ac:dyDescent="0.2">
      <c r="A306" s="16"/>
      <c r="B306" s="16"/>
      <c r="C306" s="16"/>
      <c r="D306" s="16"/>
      <c r="E306" s="16"/>
      <c r="F306" s="16"/>
    </row>
    <row r="307" spans="1:6" x14ac:dyDescent="0.2">
      <c r="A307" s="16"/>
      <c r="B307" s="16"/>
      <c r="C307" s="16"/>
      <c r="D307" s="16"/>
      <c r="E307" s="16"/>
      <c r="F307" s="16"/>
    </row>
    <row r="308" spans="1:6" x14ac:dyDescent="0.2">
      <c r="A308" s="16"/>
      <c r="B308" s="16"/>
      <c r="C308" s="16"/>
      <c r="D308" s="16"/>
      <c r="E308" s="16"/>
      <c r="F308" s="16"/>
    </row>
    <row r="309" spans="1:6" x14ac:dyDescent="0.2">
      <c r="A309" s="16"/>
      <c r="B309" s="16"/>
      <c r="C309" s="16"/>
      <c r="D309" s="16"/>
      <c r="E309" s="16"/>
      <c r="F309" s="16"/>
    </row>
    <row r="310" spans="1:6" x14ac:dyDescent="0.2">
      <c r="A310" s="16"/>
      <c r="B310" s="16"/>
      <c r="C310" s="16"/>
      <c r="D310" s="16"/>
      <c r="E310" s="16"/>
      <c r="F310" s="16"/>
    </row>
    <row r="311" spans="1:6" x14ac:dyDescent="0.2">
      <c r="A311" s="16"/>
      <c r="B311" s="16"/>
      <c r="C311" s="16"/>
      <c r="D311" s="16"/>
      <c r="E311" s="16"/>
      <c r="F311" s="16"/>
    </row>
    <row r="312" spans="1:6" x14ac:dyDescent="0.2">
      <c r="A312" s="16"/>
      <c r="B312" s="16"/>
      <c r="C312" s="16"/>
      <c r="D312" s="16"/>
      <c r="E312" s="16"/>
      <c r="F312" s="16"/>
    </row>
    <row r="313" spans="1:6" x14ac:dyDescent="0.2">
      <c r="A313" s="16"/>
      <c r="B313" s="16"/>
      <c r="C313" s="16"/>
      <c r="D313" s="16"/>
      <c r="E313" s="16"/>
      <c r="F313" s="16"/>
    </row>
    <row r="314" spans="1:6" x14ac:dyDescent="0.2">
      <c r="A314" s="16"/>
      <c r="B314" s="16"/>
      <c r="C314" s="16"/>
      <c r="D314" s="16"/>
      <c r="E314" s="16"/>
      <c r="F314" s="16"/>
    </row>
    <row r="315" spans="1:6" x14ac:dyDescent="0.2">
      <c r="A315" s="16"/>
      <c r="B315" s="16"/>
      <c r="C315" s="16"/>
      <c r="D315" s="16"/>
      <c r="E315" s="16"/>
      <c r="F315" s="16"/>
    </row>
    <row r="316" spans="1:6" x14ac:dyDescent="0.2">
      <c r="A316" s="16"/>
      <c r="B316" s="16"/>
      <c r="C316" s="16"/>
      <c r="D316" s="16"/>
      <c r="E316" s="16"/>
      <c r="F316" s="16"/>
    </row>
    <row r="317" spans="1:6" x14ac:dyDescent="0.2">
      <c r="A317" s="16"/>
      <c r="B317" s="16"/>
      <c r="C317" s="16"/>
      <c r="D317" s="16"/>
      <c r="E317" s="16"/>
      <c r="F317" s="16"/>
    </row>
    <row r="318" spans="1:6" x14ac:dyDescent="0.2">
      <c r="A318" s="16"/>
      <c r="B318" s="16"/>
      <c r="C318" s="16"/>
      <c r="D318" s="16"/>
      <c r="E318" s="16"/>
      <c r="F318" s="16"/>
    </row>
    <row r="319" spans="1:6" x14ac:dyDescent="0.2">
      <c r="A319" s="16"/>
      <c r="B319" s="16"/>
      <c r="C319" s="16"/>
      <c r="D319" s="16"/>
      <c r="E319" s="16"/>
      <c r="F319" s="16"/>
    </row>
    <row r="320" spans="1:6" x14ac:dyDescent="0.2">
      <c r="A320" s="16"/>
      <c r="B320" s="16"/>
      <c r="C320" s="16"/>
      <c r="D320" s="16"/>
      <c r="E320" s="16"/>
      <c r="F320" s="16"/>
    </row>
    <row r="321" spans="1:6" x14ac:dyDescent="0.2">
      <c r="A321" s="16"/>
      <c r="B321" s="16"/>
      <c r="C321" s="16"/>
      <c r="D321" s="16"/>
      <c r="E321" s="16"/>
      <c r="F321" s="16"/>
    </row>
    <row r="322" spans="1:6" x14ac:dyDescent="0.2">
      <c r="A322" s="16"/>
      <c r="B322" s="16"/>
      <c r="C322" s="16"/>
      <c r="D322" s="16"/>
      <c r="E322" s="16"/>
      <c r="F322" s="16"/>
    </row>
    <row r="323" spans="1:6" x14ac:dyDescent="0.2">
      <c r="A323" s="16"/>
      <c r="B323" s="16"/>
      <c r="C323" s="16"/>
      <c r="D323" s="16"/>
      <c r="E323" s="16"/>
      <c r="F323" s="16"/>
    </row>
    <row r="324" spans="1:6" x14ac:dyDescent="0.2">
      <c r="A324" s="16"/>
      <c r="B324" s="16"/>
      <c r="C324" s="16"/>
      <c r="D324" s="16"/>
      <c r="E324" s="16"/>
      <c r="F324" s="16"/>
    </row>
    <row r="325" spans="1:6" x14ac:dyDescent="0.2">
      <c r="A325" s="16"/>
      <c r="B325" s="16"/>
      <c r="C325" s="16"/>
      <c r="D325" s="16"/>
      <c r="E325" s="16"/>
      <c r="F325" s="16"/>
    </row>
    <row r="326" spans="1:6" x14ac:dyDescent="0.2">
      <c r="A326" s="16"/>
      <c r="B326" s="16"/>
      <c r="C326" s="16"/>
      <c r="D326" s="16"/>
      <c r="E326" s="16"/>
      <c r="F326" s="16"/>
    </row>
    <row r="327" spans="1:6" x14ac:dyDescent="0.2">
      <c r="A327" s="16"/>
      <c r="B327" s="16"/>
      <c r="C327" s="16"/>
      <c r="D327" s="16"/>
      <c r="E327" s="16"/>
      <c r="F327" s="16"/>
    </row>
    <row r="328" spans="1:6" x14ac:dyDescent="0.2">
      <c r="A328" s="16"/>
      <c r="B328" s="16"/>
      <c r="C328" s="16"/>
      <c r="D328" s="16"/>
      <c r="E328" s="16"/>
      <c r="F328" s="16"/>
    </row>
    <row r="329" spans="1:6" x14ac:dyDescent="0.2">
      <c r="A329" s="16"/>
      <c r="B329" s="16"/>
      <c r="C329" s="16"/>
      <c r="D329" s="16"/>
      <c r="E329" s="16"/>
      <c r="F329" s="16"/>
    </row>
    <row r="330" spans="1:6" x14ac:dyDescent="0.2">
      <c r="A330" s="16"/>
      <c r="B330" s="16"/>
      <c r="C330" s="16"/>
      <c r="D330" s="16"/>
      <c r="E330" s="16"/>
      <c r="F330" s="16"/>
    </row>
    <row r="331" spans="1:6" x14ac:dyDescent="0.2">
      <c r="A331" s="16"/>
      <c r="B331" s="16"/>
      <c r="C331" s="16"/>
      <c r="D331" s="16"/>
      <c r="E331" s="16"/>
      <c r="F331" s="16"/>
    </row>
    <row r="332" spans="1:6" x14ac:dyDescent="0.2">
      <c r="A332" s="16"/>
      <c r="B332" s="16"/>
      <c r="C332" s="16"/>
      <c r="D332" s="16"/>
      <c r="E332" s="16"/>
      <c r="F332" s="16"/>
    </row>
    <row r="333" spans="1:6" x14ac:dyDescent="0.2">
      <c r="A333" s="16"/>
      <c r="B333" s="16"/>
      <c r="C333" s="16"/>
      <c r="D333" s="16"/>
      <c r="E333" s="16"/>
      <c r="F333" s="16"/>
    </row>
    <row r="334" spans="1:6" x14ac:dyDescent="0.2">
      <c r="A334" s="16"/>
      <c r="B334" s="16"/>
      <c r="C334" s="16"/>
      <c r="D334" s="16"/>
      <c r="E334" s="16"/>
      <c r="F334" s="16"/>
    </row>
    <row r="335" spans="1:6" x14ac:dyDescent="0.2">
      <c r="A335" s="16"/>
      <c r="B335" s="16"/>
      <c r="C335" s="16"/>
      <c r="D335" s="16"/>
      <c r="E335" s="16"/>
      <c r="F335" s="16"/>
    </row>
    <row r="336" spans="1:6" x14ac:dyDescent="0.2">
      <c r="A336" s="16"/>
      <c r="B336" s="16"/>
      <c r="C336" s="16"/>
      <c r="D336" s="16"/>
      <c r="E336" s="16"/>
      <c r="F336" s="16"/>
    </row>
    <row r="337" spans="1:6" x14ac:dyDescent="0.2">
      <c r="A337" s="16"/>
      <c r="B337" s="16"/>
      <c r="C337" s="16"/>
      <c r="D337" s="16"/>
      <c r="E337" s="16"/>
      <c r="F337" s="16"/>
    </row>
    <row r="338" spans="1:6" x14ac:dyDescent="0.2">
      <c r="A338" s="16"/>
      <c r="B338" s="16"/>
      <c r="C338" s="16"/>
      <c r="D338" s="16"/>
      <c r="E338" s="16"/>
      <c r="F338" s="16"/>
    </row>
    <row r="339" spans="1:6" x14ac:dyDescent="0.2">
      <c r="A339" s="16"/>
      <c r="B339" s="16"/>
      <c r="C339" s="16"/>
      <c r="D339" s="16"/>
      <c r="E339" s="16"/>
      <c r="F339" s="16"/>
    </row>
    <row r="340" spans="1:6" x14ac:dyDescent="0.2">
      <c r="A340" s="16"/>
      <c r="B340" s="16"/>
      <c r="C340" s="16"/>
      <c r="D340" s="16"/>
      <c r="E340" s="16"/>
      <c r="F340" s="16"/>
    </row>
    <row r="341" spans="1:6" x14ac:dyDescent="0.2">
      <c r="A341" s="16"/>
      <c r="B341" s="16"/>
      <c r="C341" s="16"/>
      <c r="D341" s="16"/>
      <c r="E341" s="16"/>
      <c r="F341" s="16"/>
    </row>
    <row r="342" spans="1:6" x14ac:dyDescent="0.2">
      <c r="A342" s="16"/>
      <c r="B342" s="16"/>
      <c r="C342" s="16"/>
      <c r="D342" s="16"/>
      <c r="E342" s="16"/>
      <c r="F342" s="16"/>
    </row>
    <row r="343" spans="1:6" x14ac:dyDescent="0.2">
      <c r="A343" s="16"/>
      <c r="B343" s="16"/>
      <c r="C343" s="16"/>
      <c r="D343" s="16"/>
      <c r="E343" s="16"/>
      <c r="F343" s="16"/>
    </row>
    <row r="344" spans="1:6" x14ac:dyDescent="0.2">
      <c r="A344" s="16"/>
      <c r="B344" s="16"/>
      <c r="C344" s="16"/>
      <c r="D344" s="16"/>
      <c r="E344" s="16"/>
      <c r="F344" s="16"/>
    </row>
    <row r="345" spans="1:6" x14ac:dyDescent="0.2">
      <c r="A345" s="16"/>
      <c r="B345" s="16"/>
      <c r="C345" s="16"/>
      <c r="D345" s="16"/>
      <c r="E345" s="16"/>
      <c r="F345" s="16"/>
    </row>
    <row r="346" spans="1:6" x14ac:dyDescent="0.2">
      <c r="A346" s="16"/>
      <c r="B346" s="16"/>
      <c r="C346" s="16"/>
      <c r="D346" s="16"/>
      <c r="E346" s="16"/>
      <c r="F346" s="16"/>
    </row>
    <row r="347" spans="1:6" x14ac:dyDescent="0.2">
      <c r="A347" s="16"/>
      <c r="B347" s="16"/>
      <c r="C347" s="16"/>
      <c r="D347" s="16"/>
      <c r="E347" s="16"/>
      <c r="F347" s="16"/>
    </row>
    <row r="348" spans="1:6" x14ac:dyDescent="0.2">
      <c r="A348" s="16"/>
      <c r="B348" s="16"/>
      <c r="C348" s="16"/>
      <c r="D348" s="16"/>
      <c r="E348" s="16"/>
      <c r="F348" s="16"/>
    </row>
    <row r="349" spans="1:6" x14ac:dyDescent="0.2">
      <c r="A349" s="16"/>
      <c r="B349" s="16"/>
      <c r="C349" s="16"/>
      <c r="D349" s="16"/>
      <c r="E349" s="16"/>
      <c r="F349" s="16"/>
    </row>
    <row r="350" spans="1:6" x14ac:dyDescent="0.2">
      <c r="A350" s="16"/>
      <c r="B350" s="16"/>
      <c r="C350" s="16"/>
      <c r="D350" s="16"/>
      <c r="E350" s="16"/>
      <c r="F350" s="16"/>
    </row>
    <row r="351" spans="1:6" x14ac:dyDescent="0.2">
      <c r="A351" s="16"/>
      <c r="B351" s="16"/>
      <c r="C351" s="16"/>
      <c r="D351" s="16"/>
      <c r="E351" s="16"/>
      <c r="F351" s="16"/>
    </row>
    <row r="352" spans="1:6" x14ac:dyDescent="0.2">
      <c r="A352" s="16"/>
      <c r="B352" s="16"/>
      <c r="C352" s="16"/>
      <c r="D352" s="16"/>
      <c r="E352" s="16"/>
      <c r="F352" s="16"/>
    </row>
    <row r="353" spans="1:6" x14ac:dyDescent="0.2">
      <c r="A353" s="16"/>
      <c r="B353" s="16"/>
      <c r="C353" s="16"/>
      <c r="D353" s="16"/>
      <c r="E353" s="16"/>
      <c r="F353" s="16"/>
    </row>
    <row r="354" spans="1:6" x14ac:dyDescent="0.2">
      <c r="A354" s="16"/>
      <c r="B354" s="16"/>
      <c r="C354" s="16"/>
      <c r="D354" s="16"/>
      <c r="E354" s="16"/>
      <c r="F354" s="16"/>
    </row>
    <row r="355" spans="1:6" x14ac:dyDescent="0.2">
      <c r="A355" s="16"/>
      <c r="B355" s="16"/>
      <c r="C355" s="16"/>
      <c r="D355" s="16"/>
      <c r="E355" s="16"/>
      <c r="F355" s="16"/>
    </row>
    <row r="356" spans="1:6" x14ac:dyDescent="0.2">
      <c r="A356" s="16"/>
      <c r="B356" s="16"/>
      <c r="C356" s="16"/>
      <c r="D356" s="16"/>
      <c r="E356" s="16"/>
      <c r="F356" s="16"/>
    </row>
    <row r="357" spans="1:6" x14ac:dyDescent="0.2">
      <c r="A357" s="16"/>
      <c r="B357" s="16"/>
      <c r="C357" s="16"/>
      <c r="D357" s="16"/>
      <c r="E357" s="16"/>
      <c r="F357" s="16"/>
    </row>
    <row r="358" spans="1:6" x14ac:dyDescent="0.2">
      <c r="A358" s="16"/>
      <c r="B358" s="16"/>
      <c r="C358" s="16"/>
      <c r="D358" s="16"/>
      <c r="E358" s="16"/>
      <c r="F358" s="16"/>
    </row>
    <row r="359" spans="1:6" x14ac:dyDescent="0.2">
      <c r="A359" s="16"/>
      <c r="B359" s="16"/>
      <c r="C359" s="16"/>
      <c r="D359" s="16"/>
      <c r="E359" s="16"/>
      <c r="F359" s="16"/>
    </row>
    <row r="360" spans="1:6" x14ac:dyDescent="0.2">
      <c r="A360" s="16"/>
      <c r="B360" s="16"/>
      <c r="C360" s="16"/>
      <c r="D360" s="16"/>
      <c r="E360" s="16"/>
      <c r="F360" s="16"/>
    </row>
    <row r="361" spans="1:6" x14ac:dyDescent="0.2">
      <c r="A361" s="16"/>
      <c r="B361" s="16"/>
      <c r="C361" s="16"/>
      <c r="D361" s="16"/>
      <c r="E361" s="16"/>
      <c r="F361" s="16"/>
    </row>
    <row r="362" spans="1:6" x14ac:dyDescent="0.2">
      <c r="A362" s="21"/>
      <c r="B362" s="21"/>
      <c r="C362" s="21"/>
      <c r="D362" s="21"/>
      <c r="E362" s="21"/>
      <c r="F362" s="21"/>
    </row>
  </sheetData>
  <sheetProtection algorithmName="SHA-512" hashValue="cacx4ivMoJXi8Sk2J2dww8udzw1amHNin+ykHtM1UlyuOh/UsXt/HZEXalL5BfG5+Er2v3W4I1urL9yBzfNzhA==" saltValue="pn2cmMivuAeCE9XuRRLat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operties xmlns="http://www.imanage.com/work/xmlschema">
  <documentid>NBA_DMS!1218165.1</documentid>
  <senderid>ADEL</senderid>
  <senderemail>ADEL@NBLAW.COM</senderemail>
  <lastmodified>2023-08-17T11:36:03.0000000+03:00</lastmodified>
  <database>NBA_DMS</database>
</properties>
</file>

<file path=customXml/itemProps1.xml><?xml version="1.0" encoding="utf-8"?>
<ds:datastoreItem xmlns:ds="http://schemas.openxmlformats.org/officeDocument/2006/customXml" ds:itemID="{294066B4-506B-4F1D-9484-531B3D3150FD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מחוז צפון </vt:lpstr>
      <vt:lpstr>מחוז מרכז </vt:lpstr>
      <vt:lpstr>גיליון1</vt:lpstr>
      <vt:lpstr>מחוז ירושלים </vt:lpstr>
      <vt:lpstr>מחוז דרום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תמחור היסעים לאומית 21.5.23</dc:title>
  <dc:subject>לאומית היססעים</dc:subject>
  <dc:creator>אריק</dc:creator>
  <cp:keywords>ניר אקוע</cp:keywords>
  <dc:description/>
  <cp:lastModifiedBy>סיון גולצקי Sivan Goleczki</cp:lastModifiedBy>
  <cp:lastPrinted>2024-03-28T08:14:07Z</cp:lastPrinted>
  <dcterms:created xsi:type="dcterms:W3CDTF">2022-09-18T08:00:32Z</dcterms:created>
  <dcterms:modified xsi:type="dcterms:W3CDTF">2024-04-09T09:29:56Z</dcterms:modified>
</cp:coreProperties>
</file>